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roeerse-my.sharepoint.com/personal/dmehnert_stroeer_de/Documents/Kulturmedien/Kulturmedien-Verzeichnis/2024/Extern/"/>
    </mc:Choice>
  </mc:AlternateContent>
  <xr:revisionPtr revIDLastSave="0" documentId="14_{1C9A664E-8202-4EB2-A99F-D382372335C0}" xr6:coauthVersionLast="47" xr6:coauthVersionMax="47" xr10:uidLastSave="{00000000-0000-0000-0000-000000000000}"/>
  <bookViews>
    <workbookView xWindow="-25320" yWindow="270" windowWidth="25440" windowHeight="15390" tabRatio="686" firstSheet="4" activeTab="4" xr2:uid="{00000000-000D-0000-FFFF-FFFF00000000}"/>
  </bookViews>
  <sheets>
    <sheet name="Tabelle1" sheetId="22" state="hidden" r:id="rId1"/>
    <sheet name="Tabelle3" sheetId="24" state="hidden" r:id="rId2"/>
    <sheet name="Tabelle2" sheetId="23" state="hidden" r:id="rId3"/>
    <sheet name="Tabelle4" sheetId="25" state="hidden" r:id="rId4"/>
    <sheet name="2024" sheetId="1" r:id="rId5"/>
    <sheet name="A1 Plakat IC, S, sonst.Bahnhöfe" sheetId="29" r:id="rId6"/>
    <sheet name="TOP LOOP" sheetId="10" r:id="rId7"/>
    <sheet name="Litfaßsäule Bemerkungen" sheetId="20" r:id="rId8"/>
    <sheet name="Stadtbanner" sheetId="16" r:id="rId9"/>
    <sheet name="Szene-Plus" sheetId="17" r:id="rId10"/>
    <sheet name="Formate Litfaßsäule" sheetId="11" r:id="rId11"/>
    <sheet name="Formate Szeneplakatierung" sheetId="12" r:id="rId12"/>
    <sheet name="Allgemeine Informationen" sheetId="36" r:id="rId13"/>
    <sheet name="Tabelle5" sheetId="34" state="hidden" r:id="rId14"/>
  </sheets>
  <definedNames>
    <definedName name="_xlnm._FilterDatabase" localSheetId="4" hidden="1">'2024'!$A$2:$AM$403</definedName>
    <definedName name="_xlnm._FilterDatabase" localSheetId="5" hidden="1">'A1 Plakat IC, S, sonst.Bahnhöfe'!$A$4:$S$156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7" l="1"/>
  <c r="E5" i="17"/>
  <c r="E17" i="17"/>
  <c r="E18" i="17"/>
  <c r="E20" i="17"/>
  <c r="E21" i="17"/>
  <c r="E22" i="17"/>
  <c r="E11" i="17"/>
  <c r="E12" i="17"/>
  <c r="E13" i="17"/>
  <c r="E14" i="17"/>
  <c r="E15" i="17"/>
  <c r="E10" i="17"/>
  <c r="E6" i="17"/>
  <c r="E7" i="17"/>
  <c r="E8" i="17"/>
  <c r="R135" i="1"/>
  <c r="R49" i="1"/>
  <c r="R45" i="1"/>
  <c r="R64" i="1"/>
  <c r="B191" i="1"/>
  <c r="R181" i="1"/>
  <c r="R308" i="1"/>
  <c r="R394" i="1"/>
  <c r="R393" i="1"/>
  <c r="R390" i="1"/>
  <c r="S390" i="1" s="1"/>
  <c r="R387" i="1"/>
  <c r="R382" i="1"/>
  <c r="R375" i="1"/>
  <c r="R374" i="1"/>
  <c r="R372" i="1"/>
  <c r="R370" i="1"/>
  <c r="R369" i="1"/>
  <c r="R362" i="1"/>
  <c r="S362" i="1" s="1"/>
  <c r="R361" i="1"/>
  <c r="R351" i="1"/>
  <c r="R350" i="1"/>
  <c r="S350" i="1" s="1"/>
  <c r="R345" i="1"/>
  <c r="R342" i="1"/>
  <c r="R335" i="1"/>
  <c r="R334" i="1"/>
  <c r="R333" i="1"/>
  <c r="S333" i="1" s="1"/>
  <c r="R332" i="1"/>
  <c r="S332" i="1" s="1"/>
  <c r="R328" i="1"/>
  <c r="R322" i="1"/>
  <c r="R321" i="1"/>
  <c r="S321" i="1" s="1"/>
  <c r="R313" i="1"/>
  <c r="R310" i="1"/>
  <c r="R305" i="1"/>
  <c r="R304" i="1"/>
  <c r="R294" i="1"/>
  <c r="R293" i="1"/>
  <c r="R292" i="1"/>
  <c r="R285" i="1"/>
  <c r="R279" i="1"/>
  <c r="S279" i="1" s="1"/>
  <c r="R263" i="1"/>
  <c r="R260" i="1"/>
  <c r="S260" i="1" s="1"/>
  <c r="R258" i="1"/>
  <c r="R257" i="1"/>
  <c r="R255" i="1"/>
  <c r="R252" i="1"/>
  <c r="R251" i="1"/>
  <c r="R248" i="1"/>
  <c r="R247" i="1"/>
  <c r="R245" i="1"/>
  <c r="R242" i="1"/>
  <c r="R240" i="1"/>
  <c r="R231" i="1"/>
  <c r="R229" i="1"/>
  <c r="S229" i="1" s="1"/>
  <c r="R227" i="1"/>
  <c r="R221" i="1"/>
  <c r="R214" i="1"/>
  <c r="R209" i="1"/>
  <c r="R207" i="1"/>
  <c r="S207" i="1" s="1"/>
  <c r="R200" i="1"/>
  <c r="R198" i="1"/>
  <c r="S198" i="1" s="1"/>
  <c r="R196" i="1"/>
  <c r="R195" i="1"/>
  <c r="R192" i="1"/>
  <c r="R189" i="1"/>
  <c r="R185" i="1"/>
  <c r="R182" i="1"/>
  <c r="R173" i="1"/>
  <c r="R149" i="1"/>
  <c r="R146" i="1"/>
  <c r="R143" i="1"/>
  <c r="R141" i="1"/>
  <c r="R137" i="1"/>
  <c r="S137" i="1" s="1"/>
  <c r="R130" i="1"/>
  <c r="R129" i="1"/>
  <c r="S129" i="1" s="1"/>
  <c r="R127" i="1"/>
  <c r="R125" i="1"/>
  <c r="R124" i="1"/>
  <c r="S124" i="1" s="1"/>
  <c r="R123" i="1"/>
  <c r="S123" i="1" s="1"/>
  <c r="R122" i="1"/>
  <c r="R121" i="1"/>
  <c r="R117" i="1"/>
  <c r="R115" i="1"/>
  <c r="R113" i="1"/>
  <c r="R104" i="1"/>
  <c r="R101" i="1"/>
  <c r="R100" i="1"/>
  <c r="S100" i="1" s="1"/>
  <c r="R95" i="1"/>
  <c r="R94" i="1"/>
  <c r="R92" i="1"/>
  <c r="R90" i="1"/>
  <c r="S90" i="1" s="1"/>
  <c r="R89" i="1"/>
  <c r="R76" i="1"/>
  <c r="R70" i="1"/>
  <c r="R69" i="1"/>
  <c r="S69" i="1" s="1"/>
  <c r="R65" i="1"/>
  <c r="R50" i="1"/>
  <c r="R47" i="1"/>
  <c r="R46" i="1"/>
  <c r="R38" i="1"/>
  <c r="R37" i="1"/>
  <c r="R36" i="1"/>
  <c r="R32" i="1"/>
  <c r="R29" i="1"/>
  <c r="R28" i="1"/>
  <c r="R27" i="1"/>
  <c r="R22" i="1"/>
  <c r="R21" i="1"/>
  <c r="R16" i="1"/>
  <c r="R14" i="1"/>
  <c r="R10" i="1"/>
  <c r="R9" i="1"/>
  <c r="R8" i="1"/>
  <c r="R5" i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Nutz Tobias</author>
    <author>User</author>
    <author>mehnert</author>
    <author>tc={E6AC83D9-E811-421A-9DD2-48BD7817CCB3}</author>
  </authors>
  <commentList>
    <comment ref="L48" authorId="0" shapeId="0" xr:uid="{B6159A8B-4AD0-453D-81E1-0B09FEC08B3C}">
      <text>
        <r>
          <rPr>
            <sz val="10"/>
            <rFont val="Arial"/>
            <family val="2"/>
          </rPr>
          <t>Anzahl Rahmen</t>
        </r>
      </text>
    </comment>
    <comment ref="L98" authorId="1" shapeId="0" xr:uid="{00000000-0006-0000-0000-000004000000}">
      <text>
        <r>
          <rPr>
            <sz val="10"/>
            <rFont val="Arial"/>
            <family val="2"/>
          </rPr>
          <t xml:space="preserve">Anzahl Rahmen
</t>
        </r>
      </text>
    </comment>
    <comment ref="L99" authorId="0" shapeId="0" xr:uid="{89A48AC3-68A1-4F34-B92A-5376386CB168}">
      <text>
        <r>
          <rPr>
            <sz val="10"/>
            <rFont val="Arial"/>
            <family val="2"/>
          </rPr>
          <t>Anzahl Rahmen</t>
        </r>
      </text>
    </comment>
    <comment ref="L136" authorId="0" shapeId="0" xr:uid="{8C53321B-B822-4CFE-8539-B54E4340624B}">
      <text>
        <r>
          <rPr>
            <sz val="10"/>
            <rFont val="Arial"/>
            <family val="2"/>
          </rPr>
          <t>Anzahl Rahmen</t>
        </r>
      </text>
    </comment>
    <comment ref="L139" authorId="0" shapeId="0" xr:uid="{B1931622-286D-4D4B-AC3C-BF831EF39D09}">
      <text>
        <r>
          <rPr>
            <sz val="10"/>
            <rFont val="Arial"/>
            <family val="2"/>
          </rPr>
          <t>Anzahl Rahmen</t>
        </r>
      </text>
    </comment>
    <comment ref="L187" authorId="0" shapeId="0" xr:uid="{230A5CF6-F172-474B-9702-852D0840BBDF}">
      <text>
        <r>
          <rPr>
            <sz val="10"/>
            <rFont val="Arial"/>
            <family val="2"/>
          </rPr>
          <t>Anzahl Rahmen</t>
        </r>
      </text>
    </comment>
    <comment ref="L212" authorId="0" shapeId="0" xr:uid="{8EC5048C-9506-4F60-9E0C-3EEE5219942D}">
      <text>
        <r>
          <rPr>
            <sz val="10"/>
            <rFont val="Arial"/>
            <family val="2"/>
          </rPr>
          <t>Anzahl Rahmen</t>
        </r>
      </text>
    </comment>
    <comment ref="L223" authorId="0" shapeId="0" xr:uid="{8639B277-AEAD-4ADE-844F-21FACBE03E98}">
      <text>
        <r>
          <rPr>
            <sz val="10"/>
            <rFont val="Arial"/>
            <family val="2"/>
          </rPr>
          <t>Anzahl Rahmen</t>
        </r>
      </text>
    </comment>
    <comment ref="L228" authorId="0" shapeId="0" xr:uid="{BEC98722-D1F7-4B38-8F83-EC5BD17FE850}">
      <text>
        <r>
          <rPr>
            <sz val="10"/>
            <rFont val="Arial"/>
            <family val="2"/>
          </rPr>
          <t>Anzahl Rahmen</t>
        </r>
      </text>
    </comment>
    <comment ref="L238" authorId="0" shapeId="0" xr:uid="{0A48DED8-562F-4863-8BED-02688E20B8C9}">
      <text>
        <r>
          <rPr>
            <sz val="10"/>
            <rFont val="Arial"/>
            <family val="2"/>
          </rPr>
          <t>Anzahl Rahmen</t>
        </r>
      </text>
    </comment>
    <comment ref="L241" authorId="0" shapeId="0" xr:uid="{4598D200-F7A8-4F3D-A7AC-19E72593DDDC}">
      <text>
        <r>
          <rPr>
            <sz val="10"/>
            <rFont val="Arial"/>
            <family val="2"/>
          </rPr>
          <t>Anzahl Rahmen</t>
        </r>
      </text>
    </comment>
    <comment ref="L254" authorId="0" shapeId="0" xr:uid="{9D927F41-EE28-4299-89FA-2E2932D2E8FB}">
      <text>
        <r>
          <rPr>
            <sz val="10"/>
            <rFont val="Arial"/>
            <family val="2"/>
          </rPr>
          <t>Anzahl Rahmen</t>
        </r>
      </text>
    </comment>
    <comment ref="L259" authorId="0" shapeId="0" xr:uid="{AEC262A5-41B1-4E43-AB41-99E85A666727}">
      <text>
        <r>
          <rPr>
            <sz val="10"/>
            <rFont val="Arial"/>
            <family val="2"/>
          </rPr>
          <t>Anzahl Rahmen</t>
        </r>
      </text>
    </comment>
    <comment ref="L282" authorId="0" shapeId="0" xr:uid="{408EA85F-E070-4C00-B7E4-85B80AB0BB71}">
      <text>
        <r>
          <rPr>
            <sz val="10"/>
            <rFont val="Arial"/>
            <family val="2"/>
          </rPr>
          <t>Anzahl Rahmen</t>
        </r>
      </text>
    </comment>
    <comment ref="L298" authorId="0" shapeId="0" xr:uid="{9E501712-2516-4907-8CDA-C791FB57CCE1}">
      <text>
        <r>
          <rPr>
            <sz val="10"/>
            <rFont val="Arial"/>
            <family val="2"/>
          </rPr>
          <t>Anzahl Rahmen</t>
        </r>
      </text>
    </comment>
    <comment ref="L303" authorId="0" shapeId="0" xr:uid="{392941E1-E44E-4AE4-A02C-26EFF930EE02}">
      <text>
        <r>
          <rPr>
            <sz val="10"/>
            <rFont val="Arial"/>
            <family val="2"/>
          </rPr>
          <t>Anzahl Rahmen</t>
        </r>
      </text>
    </comment>
    <comment ref="L316" authorId="0" shapeId="0" xr:uid="{C0E60F62-825F-4961-80C3-79FCACBF260F}">
      <text>
        <r>
          <rPr>
            <sz val="10"/>
            <rFont val="Arial"/>
            <family val="2"/>
          </rPr>
          <t>Anzahl Rahmen</t>
        </r>
      </text>
    </comment>
    <comment ref="L319" authorId="0" shapeId="0" xr:uid="{61F4B43C-9A26-4AE3-A4DC-9057B46F11C0}">
      <text>
        <r>
          <rPr>
            <sz val="10"/>
            <rFont val="Arial"/>
            <family val="2"/>
          </rPr>
          <t>Anzahl Rahmen</t>
        </r>
      </text>
    </comment>
    <comment ref="L320" authorId="0" shapeId="0" xr:uid="{AF075745-F763-458E-ADE7-8112B2C053E6}">
      <text>
        <r>
          <rPr>
            <sz val="10"/>
            <rFont val="Arial"/>
            <family val="2"/>
          </rPr>
          <t>Anzahl Rahmen</t>
        </r>
      </text>
    </comment>
    <comment ref="L344" authorId="0" shapeId="0" xr:uid="{E8E41EFE-9EEE-4E04-8AEA-7CF0A4882DFD}">
      <text>
        <r>
          <rPr>
            <sz val="10"/>
            <rFont val="Arial"/>
            <family val="2"/>
          </rPr>
          <t>Anzahl Rahmen</t>
        </r>
      </text>
    </comment>
    <comment ref="L346" authorId="0" shapeId="0" xr:uid="{F3D7EB29-D7BD-4840-BF43-26D3FAD6D0B2}">
      <text>
        <r>
          <rPr>
            <sz val="10"/>
            <rFont val="Arial"/>
            <family val="2"/>
          </rPr>
          <t>Anzahl Rahmen</t>
        </r>
      </text>
    </comment>
    <comment ref="L368" authorId="0" shapeId="0" xr:uid="{258E7176-32C5-44C6-90E3-4D87112C667E}">
      <text>
        <r>
          <rPr>
            <sz val="10"/>
            <rFont val="Arial"/>
            <family val="2"/>
          </rPr>
          <t xml:space="preserve">Anzahl Rahmen
</t>
        </r>
      </text>
    </comment>
    <comment ref="L371" authorId="0" shapeId="0" xr:uid="{60DE101D-5B84-41CD-AA9A-CE3F5E0DBBC0}">
      <text>
        <r>
          <rPr>
            <sz val="10"/>
            <rFont val="Arial"/>
            <family val="2"/>
          </rPr>
          <t>Anzahl Rahmen</t>
        </r>
      </text>
    </comment>
    <comment ref="L379" authorId="1" shapeId="0" xr:uid="{00000000-0006-0000-0000-00000A000000}">
      <text>
        <r>
          <rPr>
            <sz val="10"/>
            <rFont val="Arial"/>
            <family val="2"/>
          </rPr>
          <t xml:space="preserve">Anzahl Rahmen
</t>
        </r>
      </text>
    </comment>
    <comment ref="L386" authorId="1" shapeId="0" xr:uid="{00000000-0006-0000-0000-00000B000000}">
      <text>
        <r>
          <rPr>
            <sz val="10"/>
            <rFont val="Arial"/>
            <family val="2"/>
          </rPr>
          <t xml:space="preserve">Anzahl Rahmen
</t>
        </r>
      </text>
    </comment>
    <comment ref="L389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Plakatanzahl beachten, Hinweis unter Bemerkungen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8" authorId="3" shapeId="0" xr:uid="{E6AC83D9-E811-421A-9DD2-48BD7817CCB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Schwebebahn wird definitiv ab 01.08. wieder ganz normal fahren.</t>
      </text>
    </comment>
  </commentList>
</comments>
</file>

<file path=xl/sharedStrings.xml><?xml version="1.0" encoding="utf-8"?>
<sst xmlns="http://schemas.openxmlformats.org/spreadsheetml/2006/main" count="7663" uniqueCount="1374">
  <si>
    <t xml:space="preserve">Werbeträger   </t>
  </si>
  <si>
    <t>Mindesbestellwert: 500 € netto je Auftrag Änderungen vorbehalten!</t>
  </si>
  <si>
    <t>Bestand | Preise</t>
  </si>
  <si>
    <t xml:space="preserve">Netz </t>
  </si>
  <si>
    <t>Allgemein</t>
  </si>
  <si>
    <t>buchbare Standardformate</t>
  </si>
  <si>
    <t xml:space="preserve">Auf den Standard-Litfaßsäulennetzen sind sämtliche Querformate unzulässig. </t>
  </si>
  <si>
    <t>Kontakt</t>
  </si>
  <si>
    <t>Ortsname</t>
  </si>
  <si>
    <t>OKZ</t>
  </si>
  <si>
    <t>Dyn.Netz-ID</t>
  </si>
  <si>
    <t xml:space="preserve">
Einwohner</t>
  </si>
  <si>
    <t>Region</t>
  </si>
  <si>
    <t>Niederlassung</t>
  </si>
  <si>
    <t>Nielsen</t>
  </si>
  <si>
    <t>Bundesland</t>
  </si>
  <si>
    <t>Bezeichnung</t>
  </si>
  <si>
    <t>Bezeichnung 2</t>
  </si>
  <si>
    <t>Location
Straße/Bahnhof</t>
  </si>
  <si>
    <t>Gesamtzahl 
Werbeträger/Stadt</t>
  </si>
  <si>
    <t>Tagespreis 2024
je Werbeträger in €</t>
  </si>
  <si>
    <t>Tagesbogenpreis 2024
(Basis DIN A1) in €</t>
  </si>
  <si>
    <t xml:space="preserve">Preisangabe individuell </t>
  </si>
  <si>
    <t>Netzmedium 
Ja/Nein</t>
  </si>
  <si>
    <t>Stellenzahl
kleinstes Netz</t>
  </si>
  <si>
    <t xml:space="preserve">
Buchungsempfehlung</t>
  </si>
  <si>
    <t>Stellenanzahl 
je Netz</t>
  </si>
  <si>
    <t>Anzahl 
Netze/Stadt</t>
  </si>
  <si>
    <t>Belegung Litfaßsäule
Vollbelegung/Halbbelegung</t>
  </si>
  <si>
    <t>Mindestbelegung</t>
  </si>
  <si>
    <t>Starttermin</t>
  </si>
  <si>
    <t>Dekadenblock</t>
  </si>
  <si>
    <t>A2</t>
  </si>
  <si>
    <t>A1</t>
  </si>
  <si>
    <t>2/1
(A0) hoch</t>
  </si>
  <si>
    <t xml:space="preserve"> 2/1
(A0) quer</t>
  </si>
  <si>
    <t>4/1 
hoch</t>
  </si>
  <si>
    <t>4/1 
quer</t>
  </si>
  <si>
    <t>TopLoop</t>
  </si>
  <si>
    <t>nur Kultur- u. 
Veranstaltungs-werbung</t>
  </si>
  <si>
    <t>für Dauerwerbung 
zulässig</t>
  </si>
  <si>
    <t>regionaler 
Vertriebs-Ansprechpartner</t>
  </si>
  <si>
    <t>Telefon</t>
  </si>
  <si>
    <t>Mail</t>
  </si>
  <si>
    <t>Ahrensburg</t>
  </si>
  <si>
    <t>AAAH 01</t>
  </si>
  <si>
    <t>Nord</t>
  </si>
  <si>
    <t>Hamburg</t>
  </si>
  <si>
    <t>Schleswig-Holstein</t>
  </si>
  <si>
    <t xml:space="preserve">Allgemeinstelle | Litfaßsäule </t>
  </si>
  <si>
    <t>Straße</t>
  </si>
  <si>
    <t>Ja</t>
  </si>
  <si>
    <t>V</t>
  </si>
  <si>
    <t>Dekade</t>
  </si>
  <si>
    <t>C</t>
  </si>
  <si>
    <t>x</t>
  </si>
  <si>
    <t xml:space="preserve">Johannes Thomsen
</t>
  </si>
  <si>
    <t>040 229423-23</t>
  </si>
  <si>
    <t>team@kulturmedien-hh.de</t>
  </si>
  <si>
    <t>Verkettungsort Hamburg C-Block (auch einzeln buchbar)</t>
  </si>
  <si>
    <t>Apolda</t>
  </si>
  <si>
    <t>AAAPO02</t>
  </si>
  <si>
    <t>Ost</t>
  </si>
  <si>
    <t>Erfurt</t>
  </si>
  <si>
    <t>Thüringen</t>
  </si>
  <si>
    <t>plus Weimar</t>
  </si>
  <si>
    <t>A</t>
  </si>
  <si>
    <t>1. Kathrin Sawitzki; 2. Heike Zimmer</t>
  </si>
  <si>
    <t>0361 77918-30 / 0361 77918-43</t>
  </si>
  <si>
    <t>auftrag-ost@stroeer.de</t>
  </si>
  <si>
    <t>nur mit Weimar (nicht einzeln) buchbar = 69 Säulen, pro Überkleber 0,65 €/netto, Top Loop möglich</t>
  </si>
  <si>
    <t>Bad Aibling</t>
  </si>
  <si>
    <t>AABA 01</t>
  </si>
  <si>
    <t>Süd</t>
  </si>
  <si>
    <t>München</t>
  </si>
  <si>
    <t>Bayern</t>
  </si>
  <si>
    <t>B</t>
  </si>
  <si>
    <t>Massi Rasuli, Franziska Stallinger</t>
  </si>
  <si>
    <t>089 . 41 41 77-571, - 559</t>
  </si>
  <si>
    <t>Angebot-Muenchen@stroeer.de</t>
  </si>
  <si>
    <t>Bad Bramstedt</t>
  </si>
  <si>
    <t>AABB 01</t>
  </si>
  <si>
    <t>Johannes Thomsen</t>
  </si>
  <si>
    <t>040 . 22 94 23 23</t>
  </si>
  <si>
    <t xml:space="preserve">Verkettungsort Hamburg B-Block (auch einzeln buchbar) </t>
  </si>
  <si>
    <t>Bad Driburg</t>
  </si>
  <si>
    <t>West</t>
  </si>
  <si>
    <t>Essen</t>
  </si>
  <si>
    <t>Nordrhein-Westfalen</t>
  </si>
  <si>
    <t>Moskito | Mast</t>
  </si>
  <si>
    <t>Kandelaber</t>
  </si>
  <si>
    <t>Nein</t>
  </si>
  <si>
    <t>Woche</t>
  </si>
  <si>
    <t>Montag</t>
  </si>
  <si>
    <t>Dana Axt, Tobias Nutz, Martin Scheuer</t>
  </si>
  <si>
    <t>0201 - 17899 - 200</t>
  </si>
  <si>
    <t>kulturmedien-west@stroeer.de</t>
  </si>
  <si>
    <t>Doppelseitig (94 Plakate)</t>
  </si>
  <si>
    <t>Bad Hersfeld</t>
  </si>
  <si>
    <t>AABH 01</t>
  </si>
  <si>
    <t>Süd-West</t>
  </si>
  <si>
    <t>Kassel</t>
  </si>
  <si>
    <t>3A</t>
  </si>
  <si>
    <t>Hessen</t>
  </si>
  <si>
    <t>20 x</t>
  </si>
  <si>
    <t>Kulturteam Süd-West</t>
  </si>
  <si>
    <t>Birgit Albrecht 069 - 1543 315, Angela Fink 069 - 1543 323, Yvonne Claßen 069 - 1543 314, Antonietta Krüger 069 -1543 339</t>
  </si>
  <si>
    <t>kulturmedien-sued-west@stroeer.de</t>
  </si>
  <si>
    <t>Bad Homburg v.d. Höhe</t>
  </si>
  <si>
    <t>AABVH01</t>
  </si>
  <si>
    <t>Frankfurt am Main</t>
  </si>
  <si>
    <t>Allgemeinstelle | Litfaßsäule</t>
  </si>
  <si>
    <t>Bad Langensalza</t>
  </si>
  <si>
    <t>AABL 01</t>
  </si>
  <si>
    <t xml:space="preserve">pro Überkleber 0,65 €/netto </t>
  </si>
  <si>
    <t>0,88
 pro Tag/Plakat</t>
  </si>
  <si>
    <t>zzgl. 7,00 € Montage/Demontage pro Standort</t>
  </si>
  <si>
    <t>doppelseitig, zzgl. Montage/Demontage 7,00 € netto pro Standort, pro Überkleber 0,65 €/netto</t>
  </si>
  <si>
    <t>Bad Münder</t>
  </si>
  <si>
    <t>03252002</t>
  </si>
  <si>
    <t>Bremen</t>
  </si>
  <si>
    <t>Niedersachsen</t>
  </si>
  <si>
    <t>2 Wochen</t>
  </si>
  <si>
    <t>Dienstag</t>
  </si>
  <si>
    <t>Gaby Martin</t>
  </si>
  <si>
    <t xml:space="preserve">0421 . 39953-16 </t>
  </si>
  <si>
    <t>GMartin@Stroeer.de</t>
  </si>
  <si>
    <t>Ansprechpartner: Anika John
Stadt Bad Münder am Deister
Fachdienst Stadtentwicklung und Wirtschaftsförderung
Obertorstraße 1
31848 Bad Münder
Email: anika.john@bad-muender.de
Tel.: 05042 / 943 123
Fax: 05042 / 943 155</t>
  </si>
  <si>
    <t>Bad Nauheim</t>
  </si>
  <si>
    <t>AABN 01</t>
  </si>
  <si>
    <t>Bad Oeynhausen</t>
  </si>
  <si>
    <t>AABOE01</t>
  </si>
  <si>
    <t>Doppelseitig (160 Plakate)</t>
  </si>
  <si>
    <t>Bad Reichenhall</t>
  </si>
  <si>
    <t>AABRH01</t>
  </si>
  <si>
    <t>Bad Salzuflen</t>
  </si>
  <si>
    <t>Doppelseitig (180 Plakate)</t>
  </si>
  <si>
    <t>Bad Schwartau</t>
  </si>
  <si>
    <t>AABSW01</t>
  </si>
  <si>
    <t>Kiel</t>
  </si>
  <si>
    <t>Dennis Günther</t>
  </si>
  <si>
    <t>040 - 22 94 23 26</t>
  </si>
  <si>
    <t>dguenther@stroeer.de</t>
  </si>
  <si>
    <t>Bad Segeberg</t>
  </si>
  <si>
    <t>AABSE01</t>
  </si>
  <si>
    <t>nur für Kultur- und Veranstaltungswerbung, keine Politik- und Dauerwerbung, keine kommerzielle Produktwerbung</t>
  </si>
  <si>
    <t xml:space="preserve">Bad Soden am Taunus </t>
  </si>
  <si>
    <t>AABSO01</t>
  </si>
  <si>
    <t>NEIN</t>
  </si>
  <si>
    <t>Bad Vilbel</t>
  </si>
  <si>
    <t>AABV 01</t>
  </si>
  <si>
    <t>Bamberg</t>
  </si>
  <si>
    <t>AABAM01</t>
  </si>
  <si>
    <t>17 Säulen, die mit 2 Plakaten je Säule (34) geklebt werden und 20 AA-Großflächen
keine Alkoholwerbung möglich</t>
  </si>
  <si>
    <t>Wechselrahmen</t>
  </si>
  <si>
    <t>an Brückengeländern/
Fußgängerschutzgittern</t>
  </si>
  <si>
    <t>34/36</t>
  </si>
  <si>
    <t>4 (2x34/2x36)</t>
  </si>
  <si>
    <t xml:space="preserve"> Woche</t>
  </si>
  <si>
    <t>Nur Veranstaltungswerbung möglich / keine Alkoholwerbung möglich</t>
  </si>
  <si>
    <t>Bargteheide</t>
  </si>
  <si>
    <t>AABAR02</t>
  </si>
  <si>
    <t>5 (10 Plakate)</t>
  </si>
  <si>
    <t>Verkettungsort Hamburg Umland C-Block (auch einzeln buchbar),
5 Säulen, die mit 2 Plakaten je Säule geklebt werden,
Halbbelegung nicht möglich</t>
  </si>
  <si>
    <t>Barsbüttel</t>
  </si>
  <si>
    <t>AABU01</t>
  </si>
  <si>
    <t>Baunatal</t>
  </si>
  <si>
    <t>AABAU01</t>
  </si>
  <si>
    <t>Bautzen</t>
  </si>
  <si>
    <t>AABZ 01</t>
  </si>
  <si>
    <t>Dresden</t>
  </si>
  <si>
    <t>Sachsen</t>
  </si>
  <si>
    <t>1. Manuela Jonas; 2. Patrick Ilse</t>
  </si>
  <si>
    <t>0351 82915-25 / 0351 82915-44</t>
  </si>
  <si>
    <t>Berchtesgaden</t>
  </si>
  <si>
    <t>AABER01</t>
  </si>
  <si>
    <t>Berlin</t>
  </si>
  <si>
    <t>Berlin-Brandenburg</t>
  </si>
  <si>
    <t>Allgemeinstelle | Vitrinen</t>
  </si>
  <si>
    <t>Allgemeinanschlag</t>
  </si>
  <si>
    <t>S-Bahnhof</t>
  </si>
  <si>
    <t>1,87 - 3,33</t>
  </si>
  <si>
    <t>A1: € 1,87; A0: € 3,33</t>
  </si>
  <si>
    <t>74/62/74/24/43</t>
  </si>
  <si>
    <t>1. Diana Welen, 2. Kathrin Sawitzki, 3. Heike Ziimmer</t>
  </si>
  <si>
    <t>030 259267-252 / 0361 77918 30</t>
  </si>
  <si>
    <t>Allgemeinstelle | Hauptbahnhof</t>
  </si>
  <si>
    <t>A0-Kulturposter Hauptbahnhof</t>
  </si>
  <si>
    <t>Hauptbahnhof</t>
  </si>
  <si>
    <t>101,00 € pro Plakat = 28 Tage</t>
  </si>
  <si>
    <t>20/20</t>
  </si>
  <si>
    <t>28 Tage</t>
  </si>
  <si>
    <t>1. Dienstag im Monat</t>
  </si>
  <si>
    <t>Bickenbach (Darmstadt-Dieburg)</t>
  </si>
  <si>
    <t>AABIC01</t>
  </si>
  <si>
    <t>Bielefeld</t>
  </si>
  <si>
    <t>AABI 01</t>
  </si>
  <si>
    <t xml:space="preserve">Straße </t>
  </si>
  <si>
    <t>104/108</t>
  </si>
  <si>
    <t>Einseitig, daher Preis für ein A1.</t>
  </si>
  <si>
    <t>Szene-Info</t>
  </si>
  <si>
    <t>Sonderflächen 
Innenstadt</t>
  </si>
  <si>
    <t>a.A.</t>
  </si>
  <si>
    <t>Sonderflächen für Veranstaltungsplakate, größere Formate auf Anfrage möglich.</t>
  </si>
  <si>
    <t>Bingen am Rhein</t>
  </si>
  <si>
    <t>AABIN01</t>
  </si>
  <si>
    <t>8/1 nicht möglich</t>
  </si>
  <si>
    <t xml:space="preserve">Blankenburg </t>
  </si>
  <si>
    <t>AAHAR01</t>
  </si>
  <si>
    <t>Magdeburg</t>
  </si>
  <si>
    <t>Sachsen-Anhalt</t>
  </si>
  <si>
    <t>Harznetz</t>
  </si>
  <si>
    <t>1. Patrick Ilse; 2. Manuela Jonas</t>
  </si>
  <si>
    <t>0351 82915-44 / 0351 82915-25</t>
  </si>
  <si>
    <t>nur mit Blankenburg, Halberstadt, Quedlinburg buchbar (Harznetz) = 44 Säulen</t>
  </si>
  <si>
    <t>Böblingen</t>
  </si>
  <si>
    <t>AABÖ01</t>
  </si>
  <si>
    <t>Stuttgart</t>
  </si>
  <si>
    <t>3B</t>
  </si>
  <si>
    <t>Baden-Württemberg</t>
  </si>
  <si>
    <t>Rebecca Music</t>
  </si>
  <si>
    <t xml:space="preserve">0711 16480-22 </t>
  </si>
  <si>
    <t>Angebot-Stuttgart@stroeer.de</t>
  </si>
  <si>
    <t>Bochum</t>
  </si>
  <si>
    <t>AABOL01</t>
  </si>
  <si>
    <t>143 (VB 286 Plakate)</t>
  </si>
  <si>
    <t>H 143</t>
  </si>
  <si>
    <t>143 Säulen. Bei Vollbelegung werden 2 Plakate je Säule geklebt = 286 Plakate</t>
  </si>
  <si>
    <t xml:space="preserve">Moskito </t>
  </si>
  <si>
    <t>zurzeit nur Montags, (Donnerstag)</t>
  </si>
  <si>
    <t>Wechselrahmen an Schaltschränken und Masten im Mix</t>
  </si>
  <si>
    <t>Moskito | Premium</t>
  </si>
  <si>
    <t>Wechselrahmen an Schaltschränken; frequenzstarke Standorte in Innenstadt und Szenegebieten</t>
  </si>
  <si>
    <t>Moskito | S-Bahn</t>
  </si>
  <si>
    <t>Wechselrahmen in S-Bahnhöfen</t>
  </si>
  <si>
    <t xml:space="preserve">Szeneplakatierung </t>
  </si>
  <si>
    <t xml:space="preserve">Szene-Plus </t>
  </si>
  <si>
    <t>2448 A1-Einheiten</t>
  </si>
  <si>
    <t>mind. 72 / 144 / 288</t>
  </si>
  <si>
    <t>Zur Zeit nur Montags</t>
  </si>
  <si>
    <t>Blöcke B/A/SA, Plakatierung an DB-Unterführungen, Mauern    SZENEPLUS möglich bei 288 Einheiten</t>
  </si>
  <si>
    <t>Bonn</t>
  </si>
  <si>
    <t>Köln</t>
  </si>
  <si>
    <t>2304 A1-Einheiten</t>
  </si>
  <si>
    <t>zur Zeit nur Montags</t>
  </si>
  <si>
    <t>Gerd Kunde</t>
  </si>
  <si>
    <t>02236 - 9645 - 9638/9653</t>
  </si>
  <si>
    <t>Blöcke B/A/SA; Plakatierung an DB-Unterführungen, Mauern
SZENEPLUS möglich bei 288 Einheiten</t>
  </si>
  <si>
    <t>AABNU GA</t>
  </si>
  <si>
    <t xml:space="preserve">Köln </t>
  </si>
  <si>
    <t>242                                                 mit Verkettung Königswinter/Siegburg</t>
  </si>
  <si>
    <t>121 inkl. Siegburg/Königswinter</t>
  </si>
  <si>
    <t>H 121/121</t>
  </si>
  <si>
    <t xml:space="preserve">in Bonn (+ Umland) gibt es 2 Netze : Netz Bonn A 121 Stellen (105 Bonn 7 Königswinter, 9 Siegburg), Netz Bonn B: 121 Stellen (106 Bonn, 6 königswinter, 9 Siegburg
Halbbelegung: 121 Stellen 
Vollbelegung: 242 Stellen
Belegung bis 8/1 möglich 
-------------------------------------------------------------------------------------------------------
A: 121/ Gr. B: 121 /ganzes Netz = 242 - </t>
  </si>
  <si>
    <t>Borna</t>
  </si>
  <si>
    <t>AABOR01</t>
  </si>
  <si>
    <t>Leipzig</t>
  </si>
  <si>
    <t>1. Manuela Winter; 2. Manuela Jonas</t>
  </si>
  <si>
    <t>0341 22457-65 / 0351 82915-25</t>
  </si>
  <si>
    <t>Verkettungsorte Leipzig: Borna, Markkleeberg, Taucha (auch einzeln buchbar)</t>
  </si>
  <si>
    <t>Bottrop</t>
  </si>
  <si>
    <t>AABOT01</t>
  </si>
  <si>
    <t>Doppelseitig (300 Plakate)</t>
  </si>
  <si>
    <t>Bramsche</t>
  </si>
  <si>
    <t>AABRA01</t>
  </si>
  <si>
    <t>plus Umland</t>
  </si>
  <si>
    <t>11 Bramsche
 VB 94 Bramsche inkl. Umland
HB 54 Bramsche inkl. Umland</t>
  </si>
  <si>
    <t>Nicht einzeln buchbar, nur in Verbindung mit dem Verkettungsort Osnabrück und Georgsmarienhütte.</t>
  </si>
  <si>
    <t>Brandenburg an der Havel</t>
  </si>
  <si>
    <t>AABRD01</t>
  </si>
  <si>
    <t>Brandenburg</t>
  </si>
  <si>
    <t>Braunschweig</t>
  </si>
  <si>
    <t>Kultursäulen Innenstadt
Löwennetz</t>
  </si>
  <si>
    <t xml:space="preserve">
678 € je DIN A1 Ring/Netz (17 Säulen)/Woche </t>
  </si>
  <si>
    <t>Montag - Sonntag</t>
  </si>
  <si>
    <t>nein</t>
  </si>
  <si>
    <t>Joana Levermann, Philipp Siegmann</t>
  </si>
  <si>
    <t>0511 . 90 96 6-267</t>
  </si>
  <si>
    <t>auftrag-nord@stroeer.de</t>
  </si>
  <si>
    <t>ausschließlich für Kultur- und Veranstaltungswerbung, 
nicht für kommerzielle Produkt-, Politik- oder Dauerwerbung, 
je Säule und Ring 5 Plakate | 17 Säulen x 5 Plakate = 85 Stck. plus 10 % Ersatz</t>
  </si>
  <si>
    <t>AABS 01</t>
  </si>
  <si>
    <t xml:space="preserve">plus Wolfenbüttel </t>
  </si>
  <si>
    <t xml:space="preserve">
270
</t>
  </si>
  <si>
    <t>120/135</t>
  </si>
  <si>
    <t>H 120/135</t>
  </si>
  <si>
    <t>Vollbelegung bzw. ein Teilnetz nur mit Wolfenbüttel buchbar,
Top Loop nur auf dem 120er Netz buchbar
es gibt zwei Teilnetze: Netz 1 = 120 Stellen nur in Braunschweig oder Netz 2 = 135 Stellen in Braunscheig und Wolfenbüttel (Wolfenbüttel, 15 Säulen, ist Verkettungsort von Braunschweig --&gt; Braunschweig Netz 2 ist nur mit Wolfenbüttel buchbar!</t>
  </si>
  <si>
    <t>mobile Großflächen</t>
  </si>
  <si>
    <t xml:space="preserve">
 985,00 € je Netz/Woche</t>
  </si>
  <si>
    <t>Netz 1  5 GF
Netz 2  5 GF</t>
  </si>
  <si>
    <t>Format 18/1, ausschließlich für Kultur- und Veranstaltungswerbung, die in Braunschweig stattfinden, nicht für kommerzielle Produkt-, Politik- oder Dauerwerbung</t>
  </si>
  <si>
    <t>AABM 01</t>
  </si>
  <si>
    <t>137/134</t>
  </si>
  <si>
    <t>H 137/134</t>
  </si>
  <si>
    <t>Antje Lütjen</t>
  </si>
  <si>
    <t>0421 . 39953-21</t>
  </si>
  <si>
    <t>Auftrag-Nord@Stroeer.de</t>
  </si>
  <si>
    <t>mögliche Verkettungsorte Delmenhorst, Osterholz-Scharmbeck</t>
  </si>
  <si>
    <t>Montag, Donnerstag</t>
  </si>
  <si>
    <t>ALuetjen@Stroeer.de</t>
  </si>
  <si>
    <t>Wechselrahmen an Stromkästen, Hauswänden sowie Zäunen</t>
  </si>
  <si>
    <t>Stadtbanner</t>
  </si>
  <si>
    <t>10 x 2 m Großformat</t>
  </si>
  <si>
    <t>040 . 229423 - 23</t>
  </si>
  <si>
    <t>JThomsen@Stroeer.de</t>
  </si>
  <si>
    <t>nur auf Anfrage</t>
  </si>
  <si>
    <t>Szene-Plus möglich</t>
  </si>
  <si>
    <t>2.320 A1 Einheiten</t>
  </si>
  <si>
    <t>90/130/180/260/360</t>
  </si>
  <si>
    <t xml:space="preserve">2 Wochen </t>
  </si>
  <si>
    <t>SzenePlus möglich bei 360 Einheiten - ab August 2022 Bewirtschaftung nur noch am Montag</t>
  </si>
  <si>
    <t>Bremerhaven</t>
  </si>
  <si>
    <t>AABR 01</t>
  </si>
  <si>
    <t>40 (80 Plakate)</t>
  </si>
  <si>
    <t>80 Plakate</t>
  </si>
  <si>
    <t>40/40</t>
  </si>
  <si>
    <t>H 40/40</t>
  </si>
  <si>
    <t>04 21 . 399 53-21</t>
  </si>
  <si>
    <t>41 Säulen, die bei Vollbelegung mit 2 Plakaten je Säule geklebt werden = 82 Plakate</t>
  </si>
  <si>
    <t>Bremervörde</t>
  </si>
  <si>
    <t>AABRV01</t>
  </si>
  <si>
    <t>10 (20 Plakate)</t>
  </si>
  <si>
    <t>10 Säulen, die mit 2 Plakaten je Säule geklebt werden</t>
  </si>
  <si>
    <t>Buchholz in der Nordheide</t>
  </si>
  <si>
    <t>bei 20 Stück Tagespreis 1,62 €</t>
  </si>
  <si>
    <t>80/40</t>
  </si>
  <si>
    <t>3/6</t>
  </si>
  <si>
    <t>nur für Kultur- und Veranstaltungswerbung, 1 Netz mit 20 DIN A1 ist auch möglich; 
Tagespreis je DIN A1 1,57 €</t>
  </si>
  <si>
    <t>Burgdorf</t>
  </si>
  <si>
    <t>Hannover</t>
  </si>
  <si>
    <t>H</t>
  </si>
  <si>
    <t>BC</t>
  </si>
  <si>
    <t>Verkettungsort Hannover (nicht einzeln buchbar), Halbbelegung möglich</t>
  </si>
  <si>
    <t>Burgwedel</t>
  </si>
  <si>
    <t>Celle</t>
  </si>
  <si>
    <t>AACE 01</t>
  </si>
  <si>
    <t>Chemnitz</t>
  </si>
  <si>
    <t>AACH 01</t>
  </si>
  <si>
    <t>90/77</t>
  </si>
  <si>
    <t>H 90/77</t>
  </si>
  <si>
    <t>2 Halbnetze mit 90 bzw. 77 Stellen</t>
  </si>
  <si>
    <t>Kultur-Netz Innenstadt und Kaßberg</t>
  </si>
  <si>
    <t xml:space="preserve">Kulturnetz: 25 Säulen vorwieg. Innenstadt/Kaßberg an gut frequentierten Standorten, 4/1 und 6/1 möglich, Nur für regionale Kunden!
</t>
  </si>
  <si>
    <t>Fremdanbieter</t>
  </si>
  <si>
    <t>Jthomsen@stroeer.de</t>
  </si>
  <si>
    <t>Coswig (Anhalt)</t>
  </si>
  <si>
    <t>AACW 01</t>
  </si>
  <si>
    <t>plus Wittenberg und Zerbst</t>
  </si>
  <si>
    <t>nur mit Wittenberg und Zerbst buchbar = 58 Säulen</t>
  </si>
  <si>
    <t>Cottbus</t>
  </si>
  <si>
    <t>AACB 05</t>
  </si>
  <si>
    <t>H 30 / V 60</t>
  </si>
  <si>
    <t>Dachau</t>
  </si>
  <si>
    <t>AADAC01</t>
  </si>
  <si>
    <t>Darmstadt</t>
  </si>
  <si>
    <t>AADA 01</t>
  </si>
  <si>
    <t>Wechselrahmen auf Schaltschränken</t>
  </si>
  <si>
    <t>Delmenhorst</t>
  </si>
  <si>
    <t>AADH 01</t>
  </si>
  <si>
    <t>mögliche Verkettungsorte Bremen, Osterholz-Scharmbeck, Ritterhude</t>
  </si>
  <si>
    <t>Dessau-Roßlau</t>
  </si>
  <si>
    <t>AADE 01</t>
  </si>
  <si>
    <t>Dortmund</t>
  </si>
  <si>
    <t>Standorte Anfragen</t>
  </si>
  <si>
    <t>2736 A1-Einheiten</t>
  </si>
  <si>
    <t>Blöcke B/A/SA; Plakatierung an DB-Unterführungen, Großflächen
SZENEPLUS möglich bei 288 Einheiten</t>
  </si>
  <si>
    <t>Dreieich</t>
  </si>
  <si>
    <t>AADRE01</t>
  </si>
  <si>
    <t>AADDU01</t>
  </si>
  <si>
    <t>Dresden inkl. Radebeul und Heidenau, 132 Säulen mit Top Loop (Oberringen) möglich</t>
  </si>
  <si>
    <t>Kultursäule</t>
  </si>
  <si>
    <t>Citysäulen</t>
  </si>
  <si>
    <t>8er Netz (mit je 3 x 6/1 Standardformat) - 3.515 € je Woche, Verlängerungswoche - 2.840 € (inkl. Druck) // 16er Netz (mit je 3 x 6/1 Standardformat) - 5.990€ je Woche, Verlängerungswoche - 4.900 € (inkl. Druck)</t>
  </si>
  <si>
    <t>2 Netze á 8 Säulen, pro Säule werden 3 x 6/1 geklebt</t>
  </si>
  <si>
    <t>tba</t>
  </si>
  <si>
    <t>Duisburg</t>
  </si>
  <si>
    <t>AADU 03</t>
  </si>
  <si>
    <t>171 (VB 342 Plakate)</t>
  </si>
  <si>
    <t>H 171</t>
  </si>
  <si>
    <t>171 Säulen. Bei Vollbelegung werden 2 Plakate je Säule geklebt = 342 Plakate</t>
  </si>
  <si>
    <t>Auf Anfrage</t>
  </si>
  <si>
    <t>1728 A1-Einheiten</t>
  </si>
  <si>
    <t>Blöcke B/A/SA; Plakatierung an DB-Unterführung, Mauern, Großflächen
SZENEPLUS möglich bei 288 Einheiten</t>
  </si>
  <si>
    <t>Düsseldorf</t>
  </si>
  <si>
    <t>AADÜS01</t>
  </si>
  <si>
    <t xml:space="preserve">S-Bahnnetz Litfaßsäulen inkl.   
Umlandorte </t>
  </si>
  <si>
    <t>27 Säulen; kein Querformat möglich</t>
  </si>
  <si>
    <t>AADÜS02</t>
  </si>
  <si>
    <t>4/1 Tafeln</t>
  </si>
  <si>
    <t xml:space="preserve">
Nicht nur den Kulturtreibenden vorbehalten! 68x 4/1 Tafeln. Bei den 4/1-Tafeln passen nur: 4x A1 hoch / 2x A0 quer / 1x A1 quer / 2x A1 hoch oder 1x A0 hoch; Querformat möglich</t>
  </si>
  <si>
    <t>02236 96453938</t>
  </si>
  <si>
    <t>Produkt-/Wirtschaftswerbung aktuell möglich, bitte extra im Kulturteam anfragen.</t>
  </si>
  <si>
    <t>Eberswalde</t>
  </si>
  <si>
    <t>AAEB 01</t>
  </si>
  <si>
    <t>Eching (Freising)</t>
  </si>
  <si>
    <t>AAECH01</t>
  </si>
  <si>
    <t>Eckernförde</t>
  </si>
  <si>
    <t>AAECK01</t>
  </si>
  <si>
    <t>20 Plakate</t>
  </si>
  <si>
    <t>10 Säulen, die mit 2 Plakaten je Säule geklebt werden.</t>
  </si>
  <si>
    <t>Eisenach</t>
  </si>
  <si>
    <t>AAEI 01</t>
  </si>
  <si>
    <t>pro Überkleber 0,65 €/netto</t>
  </si>
  <si>
    <t xml:space="preserve">0,88
</t>
  </si>
  <si>
    <t>zzgl. 7,00 € 
Montage/Demontage 
pro Standort</t>
  </si>
  <si>
    <t>1. Kathrin Sawitzki; 2.Heike Zimmer</t>
  </si>
  <si>
    <t>Montage/ Demontage 7,00 € netto pro Standort, pro Überkleber 0,65 €/netto; doppelseitig</t>
  </si>
  <si>
    <t>Eisenhüttenstadt</t>
  </si>
  <si>
    <t>AAEIS01</t>
  </si>
  <si>
    <t>Eltville am Rhein</t>
  </si>
  <si>
    <t>AAELT01</t>
  </si>
  <si>
    <t>Emden</t>
  </si>
  <si>
    <t>AAEMD01</t>
  </si>
  <si>
    <t>15 (30 Plakate)</t>
  </si>
  <si>
    <t>30 Plakate</t>
  </si>
  <si>
    <t>15 Säulen, die mit 2 Plakaten je Säule geklebt werden</t>
  </si>
  <si>
    <t>Enger</t>
  </si>
  <si>
    <t>Doppelseitig (60 Plakate)</t>
  </si>
  <si>
    <t>Ennepetal</t>
  </si>
  <si>
    <t>Doppelseitig (78 Plakate)</t>
  </si>
  <si>
    <t>Erding</t>
  </si>
  <si>
    <t>AAERD01</t>
  </si>
  <si>
    <t>AAEF 01</t>
  </si>
  <si>
    <t>N1 65 / N2 74</t>
  </si>
  <si>
    <t>H 65 / 74</t>
  </si>
  <si>
    <t>pro Überkleber 0,65 €/netto, Top Loop möglich</t>
  </si>
  <si>
    <t>Montage/ Demontage pro Standort 7,00 € netto, pro Überkleber 0,65 €/netto, doppelte und einseitige Standorte</t>
  </si>
  <si>
    <t>Erlangen</t>
  </si>
  <si>
    <t>AAER 01</t>
  </si>
  <si>
    <t xml:space="preserve">Eschborn </t>
  </si>
  <si>
    <t>AAESB01</t>
  </si>
  <si>
    <t>AAESL01</t>
  </si>
  <si>
    <t>207 (VB 414 Plakate)</t>
  </si>
  <si>
    <t>H 207</t>
  </si>
  <si>
    <t>207 Säulen. Bei Vollbelegung werden 2 Plakate je Säule geklebt = 414 Plakate</t>
  </si>
  <si>
    <t>Nur für kulturelle Veranstaltungen in Essen.</t>
  </si>
  <si>
    <t>AAESU01</t>
  </si>
  <si>
    <t>Allgemeinstelle</t>
  </si>
  <si>
    <t>Allgemeinstelle U-Bahn</t>
  </si>
  <si>
    <t>U-Bahnhof</t>
  </si>
  <si>
    <t>H 25</t>
  </si>
  <si>
    <t>Wechselrahmen U-Bahn</t>
  </si>
  <si>
    <t>auf Anfrage</t>
  </si>
  <si>
    <t xml:space="preserve"> 0201 - 17899 - 200</t>
  </si>
  <si>
    <t>3420 A1-Einheiten</t>
  </si>
  <si>
    <t>mind. 90 / 180 / 360</t>
  </si>
  <si>
    <t>Blöcke B/A/SA; Plakatierung an DB-Unterf., Mauern, Großflächen
SZENEPLUS möglich bei 360 Einheiten</t>
  </si>
  <si>
    <t>Esslingen am Neckar</t>
  </si>
  <si>
    <t>AAESS01</t>
  </si>
  <si>
    <t>Eutin</t>
  </si>
  <si>
    <t>AAEU 01</t>
  </si>
  <si>
    <t xml:space="preserve"> 8 (16 Plakate)</t>
  </si>
  <si>
    <t>16 Plakate</t>
  </si>
  <si>
    <t>8 Säulen, die mit 2 Plakaten je Säule geklebt werden</t>
  </si>
  <si>
    <t>Frankfurt (Oder)</t>
  </si>
  <si>
    <t>AAFO 01</t>
  </si>
  <si>
    <t>AAFM 01</t>
  </si>
  <si>
    <t>Netz A 315
Netz B 313</t>
  </si>
  <si>
    <t>630 / 315 / 313</t>
  </si>
  <si>
    <t>B/C</t>
  </si>
  <si>
    <t>315 (Netz A) und 313 (Netz B),
keine Produkt-/Wirtschaftswerbung möglich, grundsätzlich gilt: jede Buchung außerhalb eindeutiger Kultur anfragen
Teilbelegung möglich (1/2 Netz), Klebung DIN A 1 im B- oder C-Block, DIN A 0 und größer wird nur im C-Block plakatiert!</t>
  </si>
  <si>
    <t>AAFM 03</t>
  </si>
  <si>
    <t xml:space="preserve">
Maximalformat DIN A0 (ausschließlich C-Block), DIN A1 im B- und C Block möglich, 
maximal 94 Stellen buchbar = 2 Netze à 47 Stellen</t>
  </si>
  <si>
    <t>Wechselrahmen an Schaltschränken
keine Produkt-/Wirtschaftswerbung möglich</t>
  </si>
  <si>
    <t>900 A1 Einheiten</t>
  </si>
  <si>
    <t>es gibt nur
ein Netz mit ca 30 Standorten</t>
  </si>
  <si>
    <t>Donnerstag</t>
  </si>
  <si>
    <t>Bauzäune, Großflächen, etc.
Es werden max 35 4/1 pro Kunde angeboten.
Für das Format DIN A0 hoch wird auf Grund der benötigten Flächen der Preis eines 4/1 berechnet
Es gibt 900 DIN A1 Einheiten, die sich auf ca. 30 Standorte verteilen, die sich in ihrer Größe unterscheiden, Buchungsempfehlung ab 100 DIN A1, es gibt nur ein Netz</t>
  </si>
  <si>
    <t>Frechen</t>
  </si>
  <si>
    <t>AAFR 01</t>
  </si>
  <si>
    <t>8/1 Belegung möglich (Achtung: wird ggf. mit Umschlag geklebt)</t>
  </si>
  <si>
    <t>Freiberg</t>
  </si>
  <si>
    <t>AAFG 01</t>
  </si>
  <si>
    <t>Freilassing</t>
  </si>
  <si>
    <t>AAFRL01</t>
  </si>
  <si>
    <t>Freising</t>
  </si>
  <si>
    <t>AAFRE01</t>
  </si>
  <si>
    <t>Friedberg (Hessen)</t>
  </si>
  <si>
    <t>AAFB 01</t>
  </si>
  <si>
    <t>Friedrichsdorf</t>
  </si>
  <si>
    <t>AAFRD01</t>
  </si>
  <si>
    <t>Fulda</t>
  </si>
  <si>
    <t>AAFU 01</t>
  </si>
  <si>
    <t>40 x</t>
  </si>
  <si>
    <t>Garbsen</t>
  </si>
  <si>
    <t>Garching b. München</t>
  </si>
  <si>
    <t>AAGAC01</t>
  </si>
  <si>
    <t>Geisenheim</t>
  </si>
  <si>
    <t>AAGEI01</t>
  </si>
  <si>
    <t>Gelsenkirchen</t>
  </si>
  <si>
    <t>AAGK 01</t>
  </si>
  <si>
    <t>144 (VB 288 Plakate)</t>
  </si>
  <si>
    <t>H 144</t>
  </si>
  <si>
    <t>144 Säulen. Bei Vollbelegung werden 2 Plakate je Säule geklebt = 288 Plakate</t>
  </si>
  <si>
    <t>Wechselrahmen auf Schaltschränken und an Masten im Mix</t>
  </si>
  <si>
    <t>1440 A1-Einheiten</t>
  </si>
  <si>
    <t>mind. 60 / 120 / 240</t>
  </si>
  <si>
    <t>Blöcke B/A/SA; Plakatierung an DB-, BAB-Unterf.
SZENEPLUS möglich bei 240 Einheiten</t>
  </si>
  <si>
    <t>Georgsmarienhütte</t>
  </si>
  <si>
    <t>AAGEO01</t>
  </si>
  <si>
    <t>6 Georgsmarienhütte
VB 94 Georgsmarienhütte inkl. Umland
HB 54 Georgsmarienhütte inkl. Umland</t>
  </si>
  <si>
    <t>Nicht einzeln buchbar, nur in Verbindung mit dem Verkettungsort Osnabrück und Bramsche.</t>
  </si>
  <si>
    <t>Doppelseitig (80 Plakate)</t>
  </si>
  <si>
    <t>Geretsried</t>
  </si>
  <si>
    <t>AAGER01</t>
  </si>
  <si>
    <t>Gladbeck</t>
  </si>
  <si>
    <t>AAGL 01</t>
  </si>
  <si>
    <t>30 (VB 60 Plakate)</t>
  </si>
  <si>
    <t>H 30</t>
  </si>
  <si>
    <t>30 Säulen. Bei Vollbelegung werden 2 Plakate je Säule geklebt = 60 Plakate</t>
  </si>
  <si>
    <t>Doppelseitig (154 Plakate). In Ausnahmefällen auch wöchentliche Belegung möglich.</t>
  </si>
  <si>
    <t>Glinde</t>
  </si>
  <si>
    <t>AAGLI01</t>
  </si>
  <si>
    <t>8 (16 Plakate)</t>
  </si>
  <si>
    <t>Verkettungsort Hamburg C-Block (auch einzeln buchbar),
8 Säulen, die mit 2 Plakaten je Säule geklebt werden,
Halbbelegung nicht möglich</t>
  </si>
  <si>
    <t>Gotha</t>
  </si>
  <si>
    <t>AAGO 01</t>
  </si>
  <si>
    <t>Greifswald</t>
  </si>
  <si>
    <t>AAGR 01</t>
  </si>
  <si>
    <t>Schwerin</t>
  </si>
  <si>
    <t>Mecklenburg-Vorpommern</t>
  </si>
  <si>
    <t>V 47 / H 23</t>
  </si>
  <si>
    <t>1. Diana Welen; 2. Kathrin Sawitzki; 3. Heike Zimmer</t>
  </si>
  <si>
    <t>030 259267-252 / 0361 77918-30 / 0361 77918-43</t>
  </si>
  <si>
    <t>Kulturposter Mast an Lichtmasten</t>
  </si>
  <si>
    <t>Preis für 2x A1-Hoch</t>
  </si>
  <si>
    <t>10/ 20/ 20/ 25/ 25/ 25</t>
  </si>
  <si>
    <t>zzgl. technische Kosten 8,00 € je Standort, Belegung doppelseitig je Standort</t>
  </si>
  <si>
    <t>Moskito</t>
  </si>
  <si>
    <t>Kulturposter Parkhaus</t>
  </si>
  <si>
    <t>Parkhaus</t>
  </si>
  <si>
    <t>zzgl. technische Kosten 4,00 € je Standort, Belegung einseitig je Standort</t>
  </si>
  <si>
    <t>Griesheim</t>
  </si>
  <si>
    <t>AAGRI01</t>
  </si>
  <si>
    <t>Grömitz</t>
  </si>
  <si>
    <t>AAGRÖ01</t>
  </si>
  <si>
    <t>Hagen</t>
  </si>
  <si>
    <t>AAHG 01</t>
  </si>
  <si>
    <t>58 (VB 116 Plakate)</t>
  </si>
  <si>
    <t>H 58</t>
  </si>
  <si>
    <t>58 Säulen. Bei Vollbelegung werden 2 Plakate je Säule geklebt = 116 Plakate</t>
  </si>
  <si>
    <t xml:space="preserve">Halberstadt </t>
  </si>
  <si>
    <t>Halle (Saale)</t>
  </si>
  <si>
    <t>AAHL 01</t>
  </si>
  <si>
    <t>Halle</t>
  </si>
  <si>
    <t>115/114</t>
  </si>
  <si>
    <t>H 115/114</t>
  </si>
  <si>
    <t xml:space="preserve"> Dekade</t>
  </si>
  <si>
    <t>Halbbelegung möglich: 115 oder 114,
Top Loop möglich (6 x DIN A1 pro Ring)
keine Werbung für Alkohol (auch kein Bier, Sekt etc.), Tabak, E-Zigaretten zulässig</t>
  </si>
  <si>
    <t>Dreieckständer</t>
  </si>
  <si>
    <t>Kultur- und Veranstaltungswerbung</t>
  </si>
  <si>
    <t>550,00 € 
(inkl. Montage/Demontage) 
je Netz / Woche</t>
  </si>
  <si>
    <t>Verfügbarkeiten + Preissplitting abfragen</t>
  </si>
  <si>
    <t>A1-Rahmen an Lichtmasten</t>
  </si>
  <si>
    <t>Bsp.: 25 Stück 1 Woche 
= 330 € (inkl. Montage/Demontage)</t>
  </si>
  <si>
    <t>25/50</t>
  </si>
  <si>
    <t>Verfügbarkeiten + Preissplitting abfragen 34 Netze á 25 Standorte; 3 Netze á 50 Standorte</t>
  </si>
  <si>
    <t>Halstenbek</t>
  </si>
  <si>
    <t>AAHAS01</t>
  </si>
  <si>
    <t>9 (18 Plakate)</t>
  </si>
  <si>
    <t>18 Plakate</t>
  </si>
  <si>
    <t>Verkettungsort Hamburg C-Block (auch einzeln buchbar), 
9 Säulen, die mit 2 Plakaten je Säule geklebt werden,
Halbbelegung nicht möglich</t>
  </si>
  <si>
    <t>Haltern am See</t>
  </si>
  <si>
    <t>AAHS 01</t>
  </si>
  <si>
    <t>11 (VB 22 Plakate)</t>
  </si>
  <si>
    <t>H 11</t>
  </si>
  <si>
    <t xml:space="preserve">11 Säulen. Bei Vollbelegung werden 2 Plakate je Säule geklebt = 22 Plakate </t>
  </si>
  <si>
    <t>AAHH 01</t>
  </si>
  <si>
    <t>A1 1,35 € | A0 2,70 € | 
4/1 5,40 € | 6/1 8,10 €</t>
  </si>
  <si>
    <t>160/166</t>
  </si>
  <si>
    <t>H 166 B/160 C</t>
  </si>
  <si>
    <t>B, C</t>
  </si>
  <si>
    <t>x 
(Plakate in 2er-Teilung)</t>
  </si>
  <si>
    <t>x 
(Plakate in 2er- od. 3er-Teilung)</t>
  </si>
  <si>
    <t>nur Stadtgebiet, B+C ergeben eine Vollbelegung
4/1 Format ist möglich, diese müssen jedoch als 2 x 2/1-Format angeliefert werden (4/1 Format im Ganzen anzubringen ist aus logistischen Gründen nicht möglich)</t>
  </si>
  <si>
    <t>AAHHU04</t>
  </si>
  <si>
    <t>Allgemeinanschlag; großes Netz B</t>
  </si>
  <si>
    <t xml:space="preserve">A1 1,55 € | A0 3,10 € | 
4/1 6,20 € </t>
  </si>
  <si>
    <t>U-Bahnhof: Tafeln auf Bahnsteigen, in Schalterhallen und in Fußgängertunneln</t>
  </si>
  <si>
    <t>AAHHU08</t>
  </si>
  <si>
    <t>Allgemeinanschlag; großes Netz C</t>
  </si>
  <si>
    <t>A1 1,55 € | A0 3,10 € | 
4/1 6,20 €</t>
  </si>
  <si>
    <t>AAHHU03</t>
  </si>
  <si>
    <t>Allgemeinanschlag; kleines Netz B</t>
  </si>
  <si>
    <t xml:space="preserve">U-Bahnhof: Bahnsteige, in Schalterhallen und Fußgängertunneln,
nur DIN A1 Hochformat möglich </t>
  </si>
  <si>
    <t>AAHHU06</t>
  </si>
  <si>
    <t>Allgemeinanschlag; kleines Netz C</t>
  </si>
  <si>
    <t xml:space="preserve">S-Bahnhof: Tafeln, Säulen und Vitrinen an Bahnsteigen, in Schalterhallen und Fußgängertunneln
nur DIN A1 Hochformat möglich </t>
  </si>
  <si>
    <t>bis auf weiteres nur im B-Block</t>
  </si>
  <si>
    <t>Allgemeinanschlag; kleines Netz C.3 &amp; C.4</t>
  </si>
  <si>
    <t xml:space="preserve">S-Bahnhof: Tafeln, Säulen und Vitrinen auf Bahnsteigen, in Schalterhallen und Fußgängertunneln,
nur DIN A1 Hochformat möglich </t>
  </si>
  <si>
    <t>Fahrgastfernsehen S-Bahn (Kulturtarif)</t>
  </si>
  <si>
    <t>1.500 Bildschirme S-Bahn-Waggons</t>
  </si>
  <si>
    <t>Preis ganztags: € 286
Preis halbtags: € 143
Kombipreise U- &amp; S-Bahn:
Preis ganztags: € 429
Preis halbtags: € 214,50
zuzügl. 300 € Handlingkosten je Motiv</t>
  </si>
  <si>
    <t>täglich, halbtags möglich</t>
  </si>
  <si>
    <t>Nanthiny Reisner</t>
  </si>
  <si>
    <t>040 - 22 94 23-0</t>
  </si>
  <si>
    <t>nreisner@stroeer.de</t>
  </si>
  <si>
    <t>Buchung bis 3 Tage vor Termin möglich, ca. 50.000 Ausstrahlungen erreichen tägl. mehr als 500.000 Menschen</t>
  </si>
  <si>
    <t>Fahrgastfernsehen U-Bahn (Kulturtarif)</t>
  </si>
  <si>
    <t>1.700 Bildschirme U-Bahn-Waggons</t>
  </si>
  <si>
    <t>DIN A0 hoch: € 3,04</t>
  </si>
  <si>
    <t>Montag, Donnerstag
(aktuell werden alle Säulen nur Montags vermarktet; Mengen bitte anfragen!)</t>
  </si>
  <si>
    <t>Hannes Thomsen</t>
  </si>
  <si>
    <t>jthomsen@stroeer.de</t>
  </si>
  <si>
    <t>4 Netze Montag und 3 Netze Donnerstag</t>
  </si>
  <si>
    <t>KulturSpot (Fahrgastfernsehen)</t>
  </si>
  <si>
    <t>Tagespreis pro Kulturspot 
30 Euro (Tarif für Kleinstkulturschaffende)
4 Tage Mindestbuchung</t>
  </si>
  <si>
    <t>25/50/100</t>
  </si>
  <si>
    <t>viele</t>
  </si>
  <si>
    <t>aktuell nur Montags</t>
  </si>
  <si>
    <t>Wechselrahmen auf S-Bahnhöfen</t>
  </si>
  <si>
    <t>Bauzaun (Szene-Plus nur auf Anfrage)</t>
  </si>
  <si>
    <t>90/180/360</t>
  </si>
  <si>
    <t>max 360 DIN A1 Einheiten anbieten</t>
  </si>
  <si>
    <t xml:space="preserve">Tube-Stripes </t>
  </si>
  <si>
    <t>Plakate im Panoramaformat</t>
  </si>
  <si>
    <t>279,90 € 
Monatspreis je Standort</t>
  </si>
  <si>
    <t>9 Dekaden</t>
  </si>
  <si>
    <t>U-Bahnhof: Bahnsteige, in Schalterhallen und Fußgängertunneln
nur 6/1 quer (6x DIN A1 nebeneinander)</t>
  </si>
  <si>
    <t>Hanau</t>
  </si>
  <si>
    <t>AAHN 01</t>
  </si>
  <si>
    <t>AAHA 01</t>
  </si>
  <si>
    <t>237 B-Block + 238 C-Block</t>
  </si>
  <si>
    <t>H 194 B + 43 Umland/
194 C + 44 Umland</t>
  </si>
  <si>
    <t>B,C</t>
  </si>
  <si>
    <t>Hannover ist nur mit Umland (Burgdorf, Burgwedel, Garbsen, Hemmingen, Wunstorf) buchbar. H 194 B + 43 Umland/
194 C + 44 Umland; KEINE Top Loop Belegung möglich!</t>
  </si>
  <si>
    <t>Historische Allgemeinstelle</t>
  </si>
  <si>
    <t>260 € pro Netz/Woche 
und DIN A1-Ring</t>
  </si>
  <si>
    <t>9 Netze á 3 Säulen</t>
  </si>
  <si>
    <t>3x je Montag, Mittwoch, Freitag</t>
  </si>
  <si>
    <t>nur lokal buchbar, ausschließlich für Kultur- und Veranstaltungswerbung lokaler Kunden, nicht für kommerzielle Produkt-, Politik- oder Dauerwerbung
Ringklebung (6 bzw. 7 x 1/1 hoch, 4 x 1/1 quer oder 3 x 2/1 quer) auf 3 Säulen</t>
  </si>
  <si>
    <t>50/100/150</t>
  </si>
  <si>
    <t>Till Nellen</t>
  </si>
  <si>
    <t>0511. 80 03 82</t>
  </si>
  <si>
    <t>Tnellen@stroeer.de</t>
  </si>
  <si>
    <t>Wechselrahmen auf Schaltschränken und U-Bahnabgängen</t>
  </si>
  <si>
    <t>149
ab 1.1.21: 130</t>
  </si>
  <si>
    <t>130/180/360</t>
  </si>
  <si>
    <t>möglich bei 400 Einheiten</t>
  </si>
  <si>
    <t>Heide</t>
  </si>
  <si>
    <t>AAHEI01</t>
  </si>
  <si>
    <t xml:space="preserve"> 5(10 Plakate)</t>
  </si>
  <si>
    <t>10 Plakate</t>
  </si>
  <si>
    <t>5 Säulen, die mit 2 Plakaten je Säule geklebt werden</t>
  </si>
  <si>
    <t>Heidelberg</t>
  </si>
  <si>
    <t>AAHB 01</t>
  </si>
  <si>
    <t>Formate DIN A0 und größer bitte anfragen, keine Werbung für Alkohol, auch kein alkoholfreies Bier oder alkoholfreier Sekt</t>
  </si>
  <si>
    <t>Heidenau</t>
  </si>
  <si>
    <t>Verkettungsort Dresden (nicht einzeln buchbar)</t>
  </si>
  <si>
    <t>Hemmingen</t>
  </si>
  <si>
    <t>Henstedt-Ulzburg</t>
  </si>
  <si>
    <t>AAHNU01</t>
  </si>
  <si>
    <t>Heppenheim (Bergstraße)</t>
  </si>
  <si>
    <t>AAHEP01</t>
  </si>
  <si>
    <t>Herford</t>
  </si>
  <si>
    <t>AAHF 01</t>
  </si>
  <si>
    <t>Doppelseitig (144 Plakate)</t>
  </si>
  <si>
    <t>Herne</t>
  </si>
  <si>
    <t>AAHR 01</t>
  </si>
  <si>
    <t>35 (VB 70 Plakate)</t>
  </si>
  <si>
    <t>H 35</t>
  </si>
  <si>
    <t>35 Säulen. Bei Vollbelegung werden 2 Plakate je Säule geklebt = 70 Plakate</t>
  </si>
  <si>
    <t>Hiddenhausen</t>
  </si>
  <si>
    <t>AAHID01</t>
  </si>
  <si>
    <t>Hildesheim</t>
  </si>
  <si>
    <t>AAHI 01</t>
  </si>
  <si>
    <t>96 (2 Plakate auf 48 Säulen)</t>
  </si>
  <si>
    <t>H 48</t>
  </si>
  <si>
    <t>48 Säulen, die bei Vollbelegung mit 2 Plakaten je Säule geklebt werden</t>
  </si>
  <si>
    <t>25,50 € 
pro Rahmenseite und Woche</t>
  </si>
  <si>
    <t>9/12/12/16/12/12</t>
  </si>
  <si>
    <t xml:space="preserve">nur lokal buchbar, ausschließlich für Kultur- und Veranstaltungswerbung lokaler Kunden, nicht für kommerzielle Produkt-, Politik- oder Dauerwerbung
</t>
  </si>
  <si>
    <t>Hochheim</t>
  </si>
  <si>
    <t>AAHOC01</t>
  </si>
  <si>
    <t>Hof</t>
  </si>
  <si>
    <t>Kulturwerbeträger Tafel/Säule</t>
  </si>
  <si>
    <t>Mix aus Säulen und Tafeln</t>
  </si>
  <si>
    <t>ausschließlich für Kultur-/Veranstaltungswerbung
Mix aus Säulen (Halbsäule) und Tafeln (6x 1/1)</t>
  </si>
  <si>
    <t xml:space="preserve">gemischtes Netz aus Moskitos u. Mastrahmen </t>
  </si>
  <si>
    <t>36/30/20</t>
  </si>
  <si>
    <t>Hofheim am Taunus</t>
  </si>
  <si>
    <t>AAHOT01</t>
  </si>
  <si>
    <t>Hürth</t>
  </si>
  <si>
    <t>AAHÜ 01</t>
  </si>
  <si>
    <t>H 15 B/ 15 C</t>
  </si>
  <si>
    <t>Verkettungsort Köln,
Belegung bis 8/1 möglich (Achtung: wird ggf. mit Umschlag geklebt)</t>
  </si>
  <si>
    <t>Ingelheim am Rhein</t>
  </si>
  <si>
    <t>AAIH 01</t>
  </si>
  <si>
    <t>Rheinland-Pfalz</t>
  </si>
  <si>
    <t>Ingolstadt</t>
  </si>
  <si>
    <t>AAIS 01</t>
  </si>
  <si>
    <t>Itzehoe</t>
  </si>
  <si>
    <t>AAITZ01</t>
  </si>
  <si>
    <t>Jena</t>
  </si>
  <si>
    <t>AAJE 01</t>
  </si>
  <si>
    <t>Top Loop möglich mit 5 A1-Plakaten, pro Überkleber 0,65 €/netto</t>
  </si>
  <si>
    <t>Kaltenkirchen</t>
  </si>
  <si>
    <t>AAKAL01</t>
  </si>
  <si>
    <t>Verkettungsort Hamburg C-Block, 
5 Säulen, die mit 2 Plakaten je Säule geklebt werden,
Halbbelegung nicht möglich</t>
  </si>
  <si>
    <t>Kamp-Lintfort</t>
  </si>
  <si>
    <t>AAKM 01</t>
  </si>
  <si>
    <t>12 (VB 24 Plakate) Kamp-Lintfort
VB 200 Kamp-Lintfort inkl. Umland
HB 100 Kamp-Lintfort inkl. Umland</t>
  </si>
  <si>
    <t>H 12</t>
  </si>
  <si>
    <t>12 Säulen. Bei Vollbelegung werden 2 Plakate je Säule geklebt. 
Nicht einzeln buchbar, nur in Verbindung mit dem Verkettungsorten Krefeld, Kempen, Neukirchen-Vluyn und Tönisvorst.</t>
  </si>
  <si>
    <t>AAKS 01</t>
  </si>
  <si>
    <t>Birgit Albrecht 069 - 1543 315, Ilona Stielicke 069 - 1543 - 324, Angela Fink 069 - 1543 323, Yvonne Claßen 069 - 1543 314, Antonietta Krüger 069 -1543 339</t>
  </si>
  <si>
    <t>Ab Dekade 9 C nur noch ein Netz mit 88 Stellen, es gibt keine Halbbelegungen mehr</t>
  </si>
  <si>
    <t>Allgemeinstelle | Kulturnetz</t>
  </si>
  <si>
    <t xml:space="preserve">ausschließlich für Bewerbung kultureller Veranstaltungen in Kassel zulässig </t>
  </si>
  <si>
    <t>Berliner Rahmen</t>
  </si>
  <si>
    <t>120/480</t>
  </si>
  <si>
    <t>Kultur-/Veranst.Werbung: 1,42 €
regional Wirtsch.-Werbung: 2,38 €</t>
  </si>
  <si>
    <t>4 Netzeá 
30 Standorte
 mit je 4 A 1 Plätzen</t>
  </si>
  <si>
    <t>Mittwoch</t>
  </si>
  <si>
    <t>Mindestbelegung 1 Netz/eine Woche
Grundsätzliche KEINE Dauerwerbung! Wirtschaftsewerbung nur in Ausnahmefällen nach Rücksprache!
Keine überregionale/nationale Wirtschafts-/Produktwerbung!</t>
  </si>
  <si>
    <t>Kultur-/Veranst.Werbung: 1,19 €
regional Wirtsch.-Werbung: 1,94 €</t>
  </si>
  <si>
    <t>Woche/Netz</t>
  </si>
  <si>
    <t>Freitag</t>
  </si>
  <si>
    <t xml:space="preserve">Mindestbelegung 1 Netz/eine Woche
Grundsätzliche KEINE Dauerwerbung! Wirtschaftsewrbung nur in Ausnahmefällen nach Rücksprache!
Keine überregionale/nationale Wirtschafts-/Produktwerbung!
</t>
  </si>
  <si>
    <t>Kaufbeuren</t>
  </si>
  <si>
    <t>AAKAU01</t>
  </si>
  <si>
    <t>Kempen</t>
  </si>
  <si>
    <t>AAKEM01</t>
  </si>
  <si>
    <t>10 (VB 20 Plakate) Kempen
VB 200 Kempen inkl. Umland
HB 100 Kempen inkl. Umland</t>
  </si>
  <si>
    <t>H 10</t>
  </si>
  <si>
    <t>10 Säulen. Bei Vollbelegung werden 2 Plakate je Säule geklebt. 
Nicht einzeln buchbar, nur in Verbindung mit dem Verkettungsorten Krefeld, Kamp-Lintfort, Neukirchen-Vluyn und Tönisvorst.</t>
  </si>
  <si>
    <t>Kiedrich</t>
  </si>
  <si>
    <t>AAKIE01</t>
  </si>
  <si>
    <t>AAKI 01</t>
  </si>
  <si>
    <t>99/101</t>
  </si>
  <si>
    <t>H 99/101</t>
  </si>
  <si>
    <r>
      <rPr>
        <b/>
        <sz val="10"/>
        <color rgb="FF08204A"/>
        <rFont val="Arial"/>
        <family val="2"/>
      </rPr>
      <t>30 bis15.11.23</t>
    </r>
    <r>
      <rPr>
        <i/>
        <sz val="10"/>
        <color rgb="FF08204A"/>
        <rFont val="Arial"/>
        <family val="2"/>
      </rPr>
      <t xml:space="preserve"> (Normal 43)</t>
    </r>
  </si>
  <si>
    <t>nur für Kultur- und Veranstaltungswerbung, nur DIN A1 möglich</t>
  </si>
  <si>
    <t>Kirchlengern</t>
  </si>
  <si>
    <t>AAKÖ 01</t>
  </si>
  <si>
    <t xml:space="preserve">Verkettungsort Hürth
Säulen-/Netzüberblick: 464 Köln + 30 Hürth = 494 Säulen
Halbbelegung: 232 + Hürth 15 = 247 Säulen
Vollbelegung: 464 + Hürth 30 = 494 Säulen (je eine Hälfte im B und C Block)
Belegung bis 6/1 möglich (Achtung wird in Hürth ggf. mit Umschlag geklebt)
Keine Alkoholwerbung am 11.11. und an Karneval zulässig.
 </t>
  </si>
  <si>
    <t>je Block ein Netz à 40 Säulen, Belegung bis 6/1 möglich
Keine Alkoholwerbung am 11.11. und an Karneval zulässig.</t>
  </si>
  <si>
    <t>Clubnetz</t>
  </si>
  <si>
    <t>2 Netze je 15 Standorte
35 DIN A1 Plakate</t>
  </si>
  <si>
    <t xml:space="preserve">132,30 € Netzpreis 35 A1/14 Tage 
</t>
  </si>
  <si>
    <t xml:space="preserve">Großflächen, szenenahe DB-Unterführungen </t>
  </si>
  <si>
    <t>FlipBoards</t>
  </si>
  <si>
    <t>50/100</t>
  </si>
  <si>
    <t xml:space="preserve">14x50er &amp; 17x100er </t>
  </si>
  <si>
    <t xml:space="preserve">FlipBoards
</t>
  </si>
  <si>
    <t>Wechselrahmen S-Bahn</t>
  </si>
  <si>
    <t>Moskito | U-Bahn</t>
  </si>
  <si>
    <t xml:space="preserve"> </t>
  </si>
  <si>
    <t>Gesamtbest. 8000 A1                B-Block | 100 A1-Einheiten
A-Block | 200 A1-Einheiten
SA-Block | 400 A1-Einheiten</t>
  </si>
  <si>
    <t>mind. 100 / 200 / 400</t>
  </si>
  <si>
    <t>Blöcke B/A/SA; Plakatierung an DB-Unterf., Bauzäune, GF, Mauern; Netz B | 100 Flächen, Netz A | 200 Flächen, Netz SuperA | 400 Flächen
SZENEPLUS möglich bei 400 Einheiten; Verfügbarkeit vor Buchung anfragen: kulturmedien-west@stroeer.de</t>
  </si>
  <si>
    <t>Königstein im Taunus</t>
  </si>
  <si>
    <t>AAKÖN01</t>
  </si>
  <si>
    <t>Königswinter</t>
  </si>
  <si>
    <t>AAKW 01</t>
  </si>
  <si>
    <t>Verkettungsort Bonn, auch einzeln buchbar, Belegung bis 8/1 möglich (Achtung: wird ggf. mit Umschlag geklebt)</t>
  </si>
  <si>
    <t>Krefeld</t>
  </si>
  <si>
    <t>Doppelseitig (440 Plakate). Halbes Netz (220 Rahmen) nur buchbar für lokale Veranstaltungen, die in Krefeld stattfinden.</t>
  </si>
  <si>
    <t xml:space="preserve">Krefeld </t>
  </si>
  <si>
    <t>AAKRU01</t>
  </si>
  <si>
    <t xml:space="preserve">plus Umland </t>
  </si>
  <si>
    <t>61 (VB 122 Plakate) Krefeld
VB 200 Krefeld inkl. Umland
HB 100 Krefeld inkl. Umland</t>
  </si>
  <si>
    <t>H 61</t>
  </si>
  <si>
    <t>61 Säulen. Bei Vollbelegung werden 2 Plakate je Säule geklebt.
Nicht einzeln buchbar, nur in Verbindung mit dem Verkettungsorten, Kamp-Lintfort, Kempen, Neukirchen-Vluyn und Tönisvorst.</t>
  </si>
  <si>
    <t>AAKR 03</t>
  </si>
  <si>
    <t>Kronberg im Taunus</t>
  </si>
  <si>
    <t>AAKRO01</t>
  </si>
  <si>
    <t>Lage (Lippe)</t>
  </si>
  <si>
    <t>AALAG01</t>
  </si>
  <si>
    <t>Doppelseitig (96 Plakate)</t>
  </si>
  <si>
    <t>Landshut</t>
  </si>
  <si>
    <t>AALA 02</t>
  </si>
  <si>
    <t>089 . 41 41 77-559, - 515, -514</t>
  </si>
  <si>
    <t>ausschließlich kulturelle Werbung zulässig, Kunde mit Sitz in Landshut Preis 0,65 €</t>
  </si>
  <si>
    <t>Langen</t>
  </si>
  <si>
    <t>AALAN01</t>
  </si>
  <si>
    <t>AALZU01</t>
  </si>
  <si>
    <t>172/143</t>
  </si>
  <si>
    <t>B und C</t>
  </si>
  <si>
    <t>B-Block Leipzig (inkl. Umland Borna (8), Markkleeberg (11) und Taucha (9)=172 Stellen, 
100 Stück nur im B-Block möglich als Mindestbuchung
Vollbelegung B+C-Block: Leipzig mit Umland Borna (8), Markkleeberg (11) und Taucha (9) = 315 Stellen    
C-Block nur Leipzig, ohne Umland 143 Stellen</t>
  </si>
  <si>
    <t xml:space="preserve">Kultursäule </t>
  </si>
  <si>
    <t>Halbsäulenseite</t>
  </si>
  <si>
    <t xml:space="preserve">3 Netze mit je 7 Stellen   </t>
  </si>
  <si>
    <t xml:space="preserve">Halbsäulennetz (je 7 Standorte)  
1 Woche: 1.589,00 €                                                                                                      2 Wochen: 2.885,00 €                                                                                                                                   </t>
  </si>
  <si>
    <t>Halbsäulenseite: der Kunde belegt eine Hälfte der Säule (max. 6/1-hoch Format)</t>
  </si>
  <si>
    <t>AA-Seite</t>
  </si>
  <si>
    <t xml:space="preserve">
 1 Netz mit 7 Stellen</t>
  </si>
  <si>
    <t xml:space="preserve">A1-Format:
1 Woche: 299,00 €   
2 Wochen: 519,00 €                                                                                                                        A0-Format:                                                                                                                                   1 Woche: 585,00 €                                                                                                                             2 Wochen: 1.039,00 €                                                                                        </t>
  </si>
  <si>
    <t>DIN A1 oder DIN A0 hoch-Format möglich</t>
  </si>
  <si>
    <t xml:space="preserve">Leipzig </t>
  </si>
  <si>
    <t>Leonberg</t>
  </si>
  <si>
    <t>AALO 01</t>
  </si>
  <si>
    <t>Leopoldshöhe</t>
  </si>
  <si>
    <t>Leverkusen</t>
  </si>
  <si>
    <t>700 A1-Einheiten</t>
  </si>
  <si>
    <t>mind. 35 / 70 / 140</t>
  </si>
  <si>
    <t>Blöcke B/A/SA; Plakatierung an DB-Unterf.
SZENEPLUS möglich bei 140 Einheiten</t>
  </si>
  <si>
    <t>Liederbach am Taunus</t>
  </si>
  <si>
    <t>AALIE01</t>
  </si>
  <si>
    <t>Löhne</t>
  </si>
  <si>
    <t>Doppelseitig (120 Plakate)</t>
  </si>
  <si>
    <t>Luckenwalde</t>
  </si>
  <si>
    <t>AALUC01</t>
  </si>
  <si>
    <t>Lüneburg</t>
  </si>
  <si>
    <t>AALB 01</t>
  </si>
  <si>
    <t>31 (62 Plakate)</t>
  </si>
  <si>
    <t>31 Säulen, die mit 2 Plakate je Säule geklebt werden, bis 8/1 Format möglich, Halbbelegung nicht möglich</t>
  </si>
  <si>
    <t>10 Standorte nur einseitig buchbar. Bei Veranstaltungen außerhalb von Lüneburg Abfrage starten</t>
  </si>
  <si>
    <t>AAMA 01</t>
  </si>
  <si>
    <t>115/102</t>
  </si>
  <si>
    <t>H 115/102</t>
  </si>
  <si>
    <t>Halbbelegung möglich, 115 od. 102</t>
  </si>
  <si>
    <t>je Stelle doppelseitig belegt</t>
  </si>
  <si>
    <t>Maintal</t>
  </si>
  <si>
    <t>AAMAT01</t>
  </si>
  <si>
    <t>Mainz</t>
  </si>
  <si>
    <t>AAMZ 01</t>
  </si>
  <si>
    <t>Formate bis 8/1 buchbar</t>
  </si>
  <si>
    <t>Malente</t>
  </si>
  <si>
    <t>AAMAL01</t>
  </si>
  <si>
    <t>7 (14 Plakate)</t>
  </si>
  <si>
    <t>14 Plakate</t>
  </si>
  <si>
    <t>7 Säulen, die mit 2 Plakaten je Säule geklebt werden</t>
  </si>
  <si>
    <t>Marburg</t>
  </si>
  <si>
    <t>AAMR 01</t>
  </si>
  <si>
    <t>30 x</t>
  </si>
  <si>
    <t>Markkleeberg</t>
  </si>
  <si>
    <t>AAMAR01</t>
  </si>
  <si>
    <t>Marl</t>
  </si>
  <si>
    <t>AAML 01</t>
  </si>
  <si>
    <t>51 (VB 102 Plakate)</t>
  </si>
  <si>
    <t>H 51</t>
  </si>
  <si>
    <t>51 Säulen. Bei Vollbelegung werden 2 Plakate je Säule geklebt = 102 Plakate</t>
  </si>
  <si>
    <t>Doppelseitig (350 Plakate)</t>
  </si>
  <si>
    <t>Meiningen</t>
  </si>
  <si>
    <t>AAMEI01</t>
  </si>
  <si>
    <t>Montage/Demontage 7,00 € netto pro Standort, pro Überkleber 0,65 €/ netto; doppelseitig</t>
  </si>
  <si>
    <t>Meißen</t>
  </si>
  <si>
    <t>AAMß 01</t>
  </si>
  <si>
    <t>Merseburg</t>
  </si>
  <si>
    <t>AAMB 01</t>
  </si>
  <si>
    <t>Mettmann</t>
  </si>
  <si>
    <t>Doppelseitig (100 Plakate)</t>
  </si>
  <si>
    <t>Miesbach</t>
  </si>
  <si>
    <t>AAMI 01</t>
  </si>
  <si>
    <t>Mönchengladbach</t>
  </si>
  <si>
    <t>AAMGL01</t>
  </si>
  <si>
    <t>76 (VB 152 Plakate)</t>
  </si>
  <si>
    <t>H 76</t>
  </si>
  <si>
    <t>76 Säulen. Bei Vollbelegung werden 2 Plakate je Säule geklebt = 152 Plakat</t>
  </si>
  <si>
    <t>1200 A1-Einheiten</t>
  </si>
  <si>
    <t>Verkettung: Neuss, nicht einzeln buchbar, Blöcke B/A/SA; Plakatierung an DB-Unterf., -Geländer, Säulen
SZENEPLUS möglich bei 240 Einheiten</t>
  </si>
  <si>
    <t>Mörfelden-Walldorf</t>
  </si>
  <si>
    <t>AAMÖR01</t>
  </si>
  <si>
    <t>Mülheim an der Ruhr</t>
  </si>
  <si>
    <t>Wechselrahmen an Schaltschränken und Kandelaber im Mix, benötigte Plakate: 100 je Netz</t>
  </si>
  <si>
    <t>AAMÜ 04</t>
  </si>
  <si>
    <t>Allgemeinstelle | Großflächentafeln</t>
  </si>
  <si>
    <t>Insgesamt 78 Stellen, welche im B oder C Block belegt werden können.
30 % Aufschlag zum Oktoberfest</t>
  </si>
  <si>
    <t xml:space="preserve">Allgemeinstelle S-Bahn </t>
  </si>
  <si>
    <t>Belegung nur im 1/1 Format möglich
30 % Aufschlag zum Oktoberfest</t>
  </si>
  <si>
    <t>AAMÜ 06</t>
  </si>
  <si>
    <t>Stadtnetz</t>
  </si>
  <si>
    <t>257 / 259</t>
  </si>
  <si>
    <t>H 257 B/259 C</t>
  </si>
  <si>
    <t xml:space="preserve">
Top Loop nur im B-Block
30 % Aufschlag zum Oktoberfest</t>
  </si>
  <si>
    <t>AAMÜ 01</t>
  </si>
  <si>
    <t>Sonderallgemeinstellen
Schwabing/Innenstadt</t>
  </si>
  <si>
    <t>A, B, C</t>
  </si>
  <si>
    <t>Insgesamt 178 Säulen, welche im A, B oder C Block belegt werden können. 
30 % Aufschlag zum Oktoberfest</t>
  </si>
  <si>
    <t>2 Netze Montag, 2 Netze Freitag</t>
  </si>
  <si>
    <t>2 Montagsnetze à 100 Stellen, 2 Freitagsnetze à 100 Stellen, ausschließlich kulturelle Werbung zulässig</t>
  </si>
  <si>
    <t>Moskito SELECT 
stadtteilbezogen</t>
  </si>
  <si>
    <t>9 Netze City, 11 Netze Schabing, 11 Netze Haidhausen; 
ausschließlich kulturelle Werbung zulässig
ausschließlich A2 Format möglich</t>
  </si>
  <si>
    <t>Moskito BASIC 
gesamtes Stadtgebiet</t>
  </si>
  <si>
    <t>Moskito Basic befinden sich im kompletten Stadtgebiet München, 
ausschließlich kulturelle Werbung zulässig</t>
  </si>
  <si>
    <t>Moskito COMPLETE 
hauptsächlich innerhalb d. mittleren Rings sowie Ein- &amp; Ausfallstraßen</t>
  </si>
  <si>
    <t>Moskito Complete: Hauptsächlich innerhalb des Mittleren Rings, sowie an Ein- &amp; Ausfallstraßen 
ausschließlich kulturelle Werbung und Tonträgerveröffentlichungen zulässig</t>
  </si>
  <si>
    <t xml:space="preserve">Moskito | A1 TUBES </t>
  </si>
  <si>
    <t>Rolltreppenrahmen Komplettbelegung 
einzelner Rolltreppen</t>
  </si>
  <si>
    <t>Bahnhof</t>
  </si>
  <si>
    <t>2,57 - 3,67</t>
  </si>
  <si>
    <t xml:space="preserve">TUBES an der S-Bahn Stammstrecke &amp; hochfrequentierte Bfe (Odeonsplatz + Sendlinger Tor): 3,67 € / 
alle anderen TUBES 2,57 €  </t>
  </si>
  <si>
    <t>6 bis 28</t>
  </si>
  <si>
    <t>Gesamtbelegung aller DIN A1 Rahmen entlang einer Rollentreppe in der S- und U-Bahn; Stellenanzahl in Abhängigkeit der Rolltreppenlänge
30 % Aufschlag zum Oktoberfest</t>
  </si>
  <si>
    <t>Moskito | A1-Rolltreppenrahmen | Farbnetze</t>
  </si>
  <si>
    <t>Rolltreppenrahmen (Netzbelegung) einzelne Rahmen verteilt an versch. Rolltreppen &amp; Bahnhöfen</t>
  </si>
  <si>
    <t>U-/S-Bahnhof</t>
  </si>
  <si>
    <t xml:space="preserve">Rolletreppen-Netze: einzelne A1-Rahmen verteilt auf der S-Bahn Stammstrecke und an stark frequentierten U-Bahnhöfen in München
</t>
  </si>
  <si>
    <t>040 . 229423 -23</t>
  </si>
  <si>
    <t>x nur Quer</t>
  </si>
  <si>
    <t>Brückenwiderlager und Bauzäune; Bestand variabel je nach Baustellenlage</t>
  </si>
  <si>
    <t>Münster</t>
  </si>
  <si>
    <t>Blöcke B/A/SA; Plakatierung an DB-Unterf., Mauern
möglich bei 240 Einheiten</t>
  </si>
  <si>
    <t>Nauen</t>
  </si>
  <si>
    <t>AANA 01</t>
  </si>
  <si>
    <t>X</t>
  </si>
  <si>
    <t>Neufahrn b. Freising</t>
  </si>
  <si>
    <t>AANEF01</t>
  </si>
  <si>
    <t>Neukirchen-Vluyn</t>
  </si>
  <si>
    <t>AANV 01</t>
  </si>
  <si>
    <t>8 (VB 16 Plakate) Neukirchen-Vluyn
VB 200 Neukirchen-Vluyn inkl. Umland
HB 100 Neukirchen-Vluyn inkl. Umland</t>
  </si>
  <si>
    <t>H 8</t>
  </si>
  <si>
    <t>8 Säulen. Bei Vollbelegung werden 2 Plakate je Säule geklebt.
Nicht einzeln buchbar, nur in Verbindung mit dem Verkettungsorten Krefeld, Kamp-Lintfort, Kempen und Tönisvorst.</t>
  </si>
  <si>
    <t>Neuss</t>
  </si>
  <si>
    <t>AANU 01</t>
  </si>
  <si>
    <t>48 (VB 96 Plakate)</t>
  </si>
  <si>
    <t>48 Säulen. Bei Vollbelegung werden 2 Plakate je Säule geklebt = 96 Plakate</t>
  </si>
  <si>
    <t>Doppelseitig (200 Plakate)</t>
  </si>
  <si>
    <t>Verkettung: Mönchengladbach, nicht einzeln buchbar
Blöcke B/A/SA; Plakatierung an DB-Unterf., -Geländer, Säulen
möglich bei 240 Einheiten</t>
  </si>
  <si>
    <t>Neustadt in Holstein</t>
  </si>
  <si>
    <t>AANES01</t>
  </si>
  <si>
    <t>Neustrelitz</t>
  </si>
  <si>
    <t>AANEU01</t>
  </si>
  <si>
    <t>Nienburg (Weser)</t>
  </si>
  <si>
    <t>AANIE01</t>
  </si>
  <si>
    <t>Norderstedt</t>
  </si>
  <si>
    <t>AANS 01</t>
  </si>
  <si>
    <t>Oberhausen</t>
  </si>
  <si>
    <t>AAOBL01</t>
  </si>
  <si>
    <t>113 (VB 226 Plakate)</t>
  </si>
  <si>
    <t>H 113</t>
  </si>
  <si>
    <t>113 Säulen. Bei Vollbelegung werden 2 Plakate je Säule geklebt = 226 Plakate</t>
  </si>
  <si>
    <t>zurzeit nur Montags,</t>
  </si>
  <si>
    <t>zurzeit nur Montags</t>
  </si>
  <si>
    <t>Blöcke B/A/SA; Plakatierung an DB-Unterf., Mauern
SZENEPLUS möglich bei 240 Einheiten</t>
  </si>
  <si>
    <t>Oberursel (Taunus)</t>
  </si>
  <si>
    <t>AAOU 01</t>
  </si>
  <si>
    <t>Oestrich-Winkel</t>
  </si>
  <si>
    <t>AAOEW01</t>
  </si>
  <si>
    <t>Offenbach am Main</t>
  </si>
  <si>
    <t>AAOF 01</t>
  </si>
  <si>
    <t>nur Vollbelegung möglich</t>
  </si>
  <si>
    <t>Oldenburg in Holstein</t>
  </si>
  <si>
    <t>AAOLH01</t>
  </si>
  <si>
    <t>3 (6 Plakate)</t>
  </si>
  <si>
    <t>6 Plakate</t>
  </si>
  <si>
    <t>4 Säulen, die mit 2 Plakaten je Säule geklebt werden</t>
  </si>
  <si>
    <t>Osnabrück</t>
  </si>
  <si>
    <t>AAOS 01</t>
  </si>
  <si>
    <t>77 Osnabrück
VB 94 Osnabrück inkl. Umland
HB 54 Osnabrück inkl. Umland</t>
  </si>
  <si>
    <t>V 77 / H 36 + H 41</t>
  </si>
  <si>
    <t>77 Säulen. Netz 1 = 36x, Netz 2 = 41x
Nicht einzeln buchbar, nur in Verbindung mit dem Verkettungsorten Bramsche und Georgsmarienhütte.</t>
  </si>
  <si>
    <t>Norbert Eisermann</t>
  </si>
  <si>
    <t>05461-958 82 82</t>
  </si>
  <si>
    <t>Neisermann@stroeer.de</t>
  </si>
  <si>
    <t>Doppelseitig (50 Plakate)</t>
  </si>
  <si>
    <t>960 A1 Einheiten</t>
  </si>
  <si>
    <t xml:space="preserve">mind. 60 / 120 / 240
</t>
  </si>
  <si>
    <t>Blöcke B/A/SA; Plakatierung an DB-Unterf.
SZENEPLUS möglich bei 240 Einheiten</t>
  </si>
  <si>
    <t>Osterholz-Scharmbeck</t>
  </si>
  <si>
    <t>AAOSS01</t>
  </si>
  <si>
    <t>Verkettungsorte Bremen, Delmenhorst, Ritterhude, 
9 Säulen, die mit 2 Plakaten je Säule geklebt werden</t>
  </si>
  <si>
    <t>Paderborn</t>
  </si>
  <si>
    <t>AAPA 01</t>
  </si>
  <si>
    <t>36 (VB 72 Plakate)</t>
  </si>
  <si>
    <t>36 Säulen. Bei Vollbelegung werden 2 Plakate je Säule geklebt = 72 Plakate</t>
  </si>
  <si>
    <t>Doppelseitig (138 Plakate)</t>
  </si>
  <si>
    <t>Pforzheim</t>
  </si>
  <si>
    <t>AAPF 01</t>
  </si>
  <si>
    <t>Pfungstadt</t>
  </si>
  <si>
    <t>AAPG 01</t>
  </si>
  <si>
    <t>Plön</t>
  </si>
  <si>
    <t>AAPLÖ01</t>
  </si>
  <si>
    <t>Preetz (Plön)</t>
  </si>
  <si>
    <t>AAPRE01</t>
  </si>
  <si>
    <t xml:space="preserve">Quedlinburg </t>
  </si>
  <si>
    <t>Quickborn (Pinneberg)</t>
  </si>
  <si>
    <t>AAQUI01</t>
  </si>
  <si>
    <t>Verkettungsort Hamburg Umland C-Block (auch einzeln buchbar),</t>
  </si>
  <si>
    <t>Radebeul</t>
  </si>
  <si>
    <t>Ratekau</t>
  </si>
  <si>
    <t>AARAT01</t>
  </si>
  <si>
    <t>6 (12 Plakate)</t>
  </si>
  <si>
    <t>14 Pa</t>
  </si>
  <si>
    <t>Ratzeburg</t>
  </si>
  <si>
    <t>AARAZ01</t>
  </si>
  <si>
    <t>Ravensburg</t>
  </si>
  <si>
    <t>AARV 01</t>
  </si>
  <si>
    <t>Recklinghausen</t>
  </si>
  <si>
    <t>AARH 01</t>
  </si>
  <si>
    <t>H 36</t>
  </si>
  <si>
    <t>Doppelseitig (236 Plakate)</t>
  </si>
  <si>
    <t>Reinfeld (Holstein)</t>
  </si>
  <si>
    <t>AARFD01</t>
  </si>
  <si>
    <t xml:space="preserve"> 4 (8 Plakate)</t>
  </si>
  <si>
    <t>8 Plakate</t>
  </si>
  <si>
    <t>Rendsburg</t>
  </si>
  <si>
    <t>AAREN01</t>
  </si>
  <si>
    <t>Rheine</t>
  </si>
  <si>
    <t>Doppelseitig (156 Plakate)</t>
  </si>
  <si>
    <t>Rietberg</t>
  </si>
  <si>
    <t>Rosenheim</t>
  </si>
  <si>
    <t>AAROS01</t>
  </si>
  <si>
    <t>Roßdorf (Darmstadt-Dieburg)</t>
  </si>
  <si>
    <t>AAROD01</t>
  </si>
  <si>
    <t>Rostock</t>
  </si>
  <si>
    <t>AARO 03</t>
  </si>
  <si>
    <t>Kultursäulen R24</t>
  </si>
  <si>
    <t>NUR für kulturrelle Veranstaltungen in Rostock, keine Produkwerbung zulässig</t>
  </si>
  <si>
    <t>AARO 01</t>
  </si>
  <si>
    <t>R17, R18 Halbsäulen</t>
  </si>
  <si>
    <t>56/58</t>
  </si>
  <si>
    <t>im Teilnetz R18 (Halbsäulen 59 Stellen) ist keine Produktwerbung zulässig</t>
  </si>
  <si>
    <t>W01</t>
  </si>
  <si>
    <t>Mindestbelegung 25 Standorte; Standortselektion gemäß Standortübersicht in Dispoliste möglich, doppelseitig, zzgl. technische Kosten à 10,00 €/Standort</t>
  </si>
  <si>
    <t>Kulturposter Mast an Lichtmasten (Doppel-A1-Rahmen)</t>
  </si>
  <si>
    <t>50/50/50</t>
  </si>
  <si>
    <t>nur für kulturelle Veranstaltungen in Rostock; zzgl. technische Kosten à 10,00 €/Standort., 2x A1-Hoch Plakate übereinander</t>
  </si>
  <si>
    <t>Rotenburg (Wümme)</t>
  </si>
  <si>
    <t>AAROT01</t>
  </si>
  <si>
    <t>Rüsselsheim</t>
  </si>
  <si>
    <t>AARÜS01</t>
  </si>
  <si>
    <t>Salzgitter</t>
  </si>
  <si>
    <t>AASG 01</t>
  </si>
  <si>
    <t>30 Säulen, die mit 2 Plakaten je Säule geklebt werden</t>
  </si>
  <si>
    <t>Scharbeutz</t>
  </si>
  <si>
    <t>AASAB01</t>
  </si>
  <si>
    <t>4 (8 Plakate)</t>
  </si>
  <si>
    <t>7 Plakate</t>
  </si>
  <si>
    <t>6 Säulen, die mit 2 Plakaten je Säule geklebt werden</t>
  </si>
  <si>
    <t>Schenefeld (Pinneberg)</t>
  </si>
  <si>
    <t>AASEN01</t>
  </si>
  <si>
    <t xml:space="preserve">Verkettungsort Hamburg Umland C-Block (auch einzeln buchbar), 
10 Säulen, die mit 2 Plakaten je Säule geklebt werden, Halbbelegung nicht möglich
</t>
  </si>
  <si>
    <t>Schliersee</t>
  </si>
  <si>
    <t>AASLI01</t>
  </si>
  <si>
    <t>Schönau a. Königsee</t>
  </si>
  <si>
    <t>AASÖN01</t>
  </si>
  <si>
    <t>Schwäbisch Gmünd</t>
  </si>
  <si>
    <t>AASWG01</t>
  </si>
  <si>
    <t>Schwalbach am Taunus</t>
  </si>
  <si>
    <t>AASWB01</t>
  </si>
  <si>
    <t>Schweinfurt</t>
  </si>
  <si>
    <t>AASWF01</t>
  </si>
  <si>
    <t>AASC 01</t>
  </si>
  <si>
    <t>S25, S26 (Kultur-Netz), S34 (komplett)</t>
  </si>
  <si>
    <t>28 (S25)</t>
  </si>
  <si>
    <t>28/35</t>
  </si>
  <si>
    <t>Netz S26 Kutur-Netz NUR für kulturelle Veranstaltungen (ohne Schieberecht)</t>
  </si>
  <si>
    <t>Kulturposter an Schaltkästen 
Netze SSN1, SSN2</t>
  </si>
  <si>
    <t>25/25</t>
  </si>
  <si>
    <t>14 Tage</t>
  </si>
  <si>
    <t>A1-Rahmen/ Kulturposter an Schaltkästen, Belegung einseitig je Standort</t>
  </si>
  <si>
    <t>25/ 25/ 50/ 50</t>
  </si>
  <si>
    <t>zzgl techn. Kosten à 8,00€/Standort, Belegung doppelseitig je Standort</t>
  </si>
  <si>
    <t>Kulturposter Mast an Lichtmasten
City-Netz</t>
  </si>
  <si>
    <t>Fußgängerzone</t>
  </si>
  <si>
    <t>20/ 20</t>
  </si>
  <si>
    <t>zzgl. technische Kosten 8,00€/Standort, Belegung einseitig</t>
  </si>
  <si>
    <t>Siegburg</t>
  </si>
  <si>
    <t>AASB 01</t>
  </si>
  <si>
    <t>Siegen</t>
  </si>
  <si>
    <t>AASI 01</t>
  </si>
  <si>
    <t>H 22/26</t>
  </si>
  <si>
    <t>Nicht nur den Kulturtreibenden vorbehalten! Netz A = 22x, Netz B = 26x</t>
  </si>
  <si>
    <t>Doppelseitig (200 Plakate) - Aktuell: 50 Stellen befinden sich in DW, 100 Stück sind der Stadt vorbehalten und letztlich 50 Stück können für Veranstaltungswerbung genutzt werden.</t>
  </si>
  <si>
    <t>Sindelfingen</t>
  </si>
  <si>
    <t>AASF 01</t>
  </si>
  <si>
    <t>Soest</t>
  </si>
  <si>
    <t>Sheryl Gaze, Dana Axt, Tobias Nutz, Martin Scheuer</t>
  </si>
  <si>
    <t>Doppelseitig (180 Plakate). Mindestbelegung = 10 Rahmen</t>
  </si>
  <si>
    <t>Solingen</t>
  </si>
  <si>
    <t>AASO 01</t>
  </si>
  <si>
    <t>22/22</t>
  </si>
  <si>
    <t>H 22</t>
  </si>
  <si>
    <t>nicht nur Kulturtreibenden vorbehalten, 15 GF Tafeln enthalten, daher nur bis max. 6/1</t>
  </si>
  <si>
    <t>mind. 60 / 120 / 200</t>
  </si>
  <si>
    <t xml:space="preserve">0201 - 17899 - 200                  </t>
  </si>
  <si>
    <t>Verkettung: Wuppertal, nicht einzeln buchbar
Blöcke B/A/SA; Plakatierung an DB-Unterf., Großflächen, Säulen</t>
  </si>
  <si>
    <t>Stade</t>
  </si>
  <si>
    <t>AASTA01</t>
  </si>
  <si>
    <t>Belegung bis einschl. 4/1 möglich</t>
  </si>
  <si>
    <t>Starnberg</t>
  </si>
  <si>
    <t>AASRN01</t>
  </si>
  <si>
    <t>Belegung nur im 1/1 Format möglich</t>
  </si>
  <si>
    <t>Steinbach (Taunus)</t>
  </si>
  <si>
    <t>AASTB01</t>
  </si>
  <si>
    <t>Stralsund</t>
  </si>
  <si>
    <t>AASD 01</t>
  </si>
  <si>
    <t>V 50 / H 25</t>
  </si>
  <si>
    <t>10/ 20/ 20/ 25/ 25</t>
  </si>
  <si>
    <t>Gehwegabschrankungen (GWA)</t>
  </si>
  <si>
    <t>1 - 200</t>
  </si>
  <si>
    <t xml:space="preserve">Angebot-Stuttgart@stroeer.de </t>
  </si>
  <si>
    <t>bis zu 3 A1 nebeneinander;  1 - 200 Rahmen</t>
  </si>
  <si>
    <t>1 - 4 Netze à 50 Rahmen</t>
  </si>
  <si>
    <t xml:space="preserve">Moskito | Glasplakat </t>
  </si>
  <si>
    <t>Glasplakate an Rolltreppen 
in U-/S-Bahnhöfen</t>
  </si>
  <si>
    <t>493,50 € Netzpreis/Woche</t>
  </si>
  <si>
    <t>150, 250, 500</t>
  </si>
  <si>
    <t>Premiumnetz Produktwerbung</t>
  </si>
  <si>
    <t>30, 60</t>
  </si>
  <si>
    <t>Premiumnetz Kulturwerbung</t>
  </si>
  <si>
    <t>40, 80</t>
  </si>
  <si>
    <t xml:space="preserve">Stuttgart </t>
  </si>
  <si>
    <t>Mediamix aus Litfaßsäule|Allgemeinstelle und Moskitos Stuttgart und Region</t>
  </si>
  <si>
    <t>2 Dekaden bzw.
2 Wochen</t>
  </si>
  <si>
    <t>Moskitos: Montag</t>
  </si>
  <si>
    <t>102 Litfaßsäulen in Böblingen, Esslingen, Leonberg, Nürtingen, Sindelfingen, Tübingen und 100 Moskitos in Stuttgart</t>
  </si>
  <si>
    <t>Taucha</t>
  </si>
  <si>
    <t>AATAU01</t>
  </si>
  <si>
    <t>Taufkirchen (München)</t>
  </si>
  <si>
    <t>AATAF01</t>
  </si>
  <si>
    <t>Tönisvorst</t>
  </si>
  <si>
    <t>AATÖN01</t>
  </si>
  <si>
    <t>9 (VB 18 Plakate) Tönisvorst
VB 200 Tönisvorst inkl. Umland
HB 100 Tönisvorst inkl. Umland</t>
  </si>
  <si>
    <t>H 9</t>
  </si>
  <si>
    <t>9 Säulen. Bei Vollbelegung werden 2 Plakate je Säule geklebt = 18 Plakate
Nicht einzeln buchbar, nur in Verbindung mit dem Verkettungsorten Krefeld, Kamp-Lintfort, Kempen und Neukirchen-Vluyn.</t>
  </si>
  <si>
    <t>Traunstein</t>
  </si>
  <si>
    <t>AATRA01</t>
  </si>
  <si>
    <t>Trittau</t>
  </si>
  <si>
    <t>AATRI01</t>
  </si>
  <si>
    <t>Verkettungsorte Hamburg Umland C-Block (auch einzeln buchbar), 
4 Säulen, die mit 2 Plakaten je Säule geklebt werden, Halbbelegung nicht möglich</t>
  </si>
  <si>
    <t>Tübingen</t>
  </si>
  <si>
    <t>AATÜ 01</t>
  </si>
  <si>
    <t>Ulm</t>
  </si>
  <si>
    <t>AAUL 01</t>
  </si>
  <si>
    <t>nur bis 4/1 buchbar</t>
  </si>
  <si>
    <t>Velbert</t>
  </si>
  <si>
    <t>Vellmar</t>
  </si>
  <si>
    <t>AAVEL01</t>
  </si>
  <si>
    <t>Villingen-Schwenningen</t>
  </si>
  <si>
    <t>AAVI 01</t>
  </si>
  <si>
    <t>Wallenhorst</t>
  </si>
  <si>
    <t>Doppelseitig (84 Plakate)</t>
  </si>
  <si>
    <t>Walluf</t>
  </si>
  <si>
    <t>AAWAL01</t>
  </si>
  <si>
    <t>Weimar</t>
  </si>
  <si>
    <t>Montage/Demontage 7,00 € netto pro Standort, pro Überkleber 0,65 €/netto; doppelseitig</t>
  </si>
  <si>
    <t xml:space="preserve">Weimar </t>
  </si>
  <si>
    <t>plus Apolda</t>
  </si>
  <si>
    <t>nur mit Apolda (nicht einzeln) buchbar = 69 Säulen, pro Überkleber 0,65 €/netto, Top Loop möglich</t>
  </si>
  <si>
    <t>Weingarten</t>
  </si>
  <si>
    <t>AAWEG01</t>
  </si>
  <si>
    <t xml:space="preserve">Weißenfels </t>
  </si>
  <si>
    <t>AAWF 01</t>
  </si>
  <si>
    <t>plus Zeitz</t>
  </si>
  <si>
    <t>nur mit Zeitz (5 Sto. und Weißenfels 23 Sto.) (nicht einzeln) buchbar</t>
  </si>
  <si>
    <t>Wentorf bei Hamburg</t>
  </si>
  <si>
    <t>AAWNT01</t>
  </si>
  <si>
    <t>Verkettungsort Hamburg Umland C-Block (auch einzeln buchbar), 
4 Säulen, die mit je 2 Plakate je Säule geklebt werden, Halbbelegung nicht möglich</t>
  </si>
  <si>
    <t>Wesel</t>
  </si>
  <si>
    <t>AAWS 01</t>
  </si>
  <si>
    <t>22 (VB 44 Plakate)</t>
  </si>
  <si>
    <t>22 Säulen. Bei Vollbelegung werden 2 Plakate je Säule geklebt = 44 Plakate</t>
  </si>
  <si>
    <t>Wetzlar</t>
  </si>
  <si>
    <t>AAWZ 01</t>
  </si>
  <si>
    <t>23 x</t>
  </si>
  <si>
    <t>Wilhelmshaven</t>
  </si>
  <si>
    <t>AAWH 01</t>
  </si>
  <si>
    <t>47/44</t>
  </si>
  <si>
    <t>H 47/44</t>
  </si>
  <si>
    <t>Wismar</t>
  </si>
  <si>
    <t>AAWM 01</t>
  </si>
  <si>
    <t>Kulturposter an Schaltkästen</t>
  </si>
  <si>
    <t>25/25/25</t>
  </si>
  <si>
    <t>Witten</t>
  </si>
  <si>
    <t>AAWI 01</t>
  </si>
  <si>
    <t>Nicht nur den Kulturtreibenden vorbehalten!</t>
  </si>
  <si>
    <t>Doppelseitig (274 Plakate)</t>
  </si>
  <si>
    <t>Wittenberg</t>
  </si>
  <si>
    <t>AAWT 01</t>
  </si>
  <si>
    <t>plus Coswig und Zerbst</t>
  </si>
  <si>
    <t>nur mit Coswig und Zerbst buchbar = 58 Säulen</t>
  </si>
  <si>
    <t>Wolfenbüttel</t>
  </si>
  <si>
    <t>AAWOL01</t>
  </si>
  <si>
    <t>plus Teilnetz Braunschweig</t>
  </si>
  <si>
    <t>nur mit Teilnetz Braunschweig buchbar (135 Säulen)</t>
  </si>
  <si>
    <t>Welfennetz</t>
  </si>
  <si>
    <t>Kultursäulen Innenstadt
Welfennetz</t>
  </si>
  <si>
    <t xml:space="preserve">
254,00 € je DIN A1 Ring/Netz/Woche</t>
  </si>
  <si>
    <t>Ringklebung, ausschließlich für Kultur- und Veranstaltungswerbung , nicht für kommerzielle Produkt-, Politik- oder Dauerwerbung  
Je Säule und Ring 5 Plakate | 7 Säulen x 5 Plakate = 35 Stck. plus 10% Ersatz</t>
  </si>
  <si>
    <t>Wolfratshausen</t>
  </si>
  <si>
    <t>AAWOR01</t>
  </si>
  <si>
    <t>Franziska Stallinger, Laurie Cremer, Bahar Kilic</t>
  </si>
  <si>
    <t>Wolfsburg</t>
  </si>
  <si>
    <t>AAWOB01</t>
  </si>
  <si>
    <t>H 38</t>
  </si>
  <si>
    <t>38 Säulen. Bei Vollbelegung werden 2 Plakate je Säule geklebt = 76 Plakate</t>
  </si>
  <si>
    <t>1.470,00 € pro Netz/Woche</t>
  </si>
  <si>
    <t>Netz 1 9 GF
Netz 2 9 GF</t>
  </si>
  <si>
    <t>Format 18/1, ausschließlich für Kultur- und Veranstaltungswerbung, die in Wolfsburg stattfinden, nicht für kommerzielle Produkt-, Politik- oder Dauerwerbung</t>
  </si>
  <si>
    <t>Wolmirstedt</t>
  </si>
  <si>
    <t>AAWMS01</t>
  </si>
  <si>
    <t>Worms</t>
  </si>
  <si>
    <t>AAWO 01</t>
  </si>
  <si>
    <t>Wunstorf</t>
  </si>
  <si>
    <t>Wuppertal</t>
  </si>
  <si>
    <t>AAWU 03</t>
  </si>
  <si>
    <t>76 (VB 152 Plakte)</t>
  </si>
  <si>
    <t>76 Säulen. Bei Vollbelegung werden 2 Plakate je Säule geklebt = 152 Plakate</t>
  </si>
  <si>
    <t>Wechselrahmen an Schaltschränken</t>
  </si>
  <si>
    <t>AAWU 04</t>
  </si>
  <si>
    <t>Schwebebahnnetz</t>
  </si>
  <si>
    <t>Nur Tafeln mit 15 Bögen DIN A1 je Tafel möglich. Nicht nur Kulturtreibenden vorbehalten!</t>
  </si>
  <si>
    <t>Verkettung: Solingen, nicht einzeln buchbar, Blöcke B/A/SA; Plakatierung an DB-Unterf., Großflächen, Säulen SZENEPULS möglich bei 240 Einheiten</t>
  </si>
  <si>
    <t>Zeitz</t>
  </si>
  <si>
    <t>AAZTZ01</t>
  </si>
  <si>
    <t>plus Weißenfels</t>
  </si>
  <si>
    <t>nur mit Zeitz (5 Säulen) und Weißenfels (23 Säulen) (nicht einzeln) buchbar</t>
  </si>
  <si>
    <t>Zerbst/Anhalt</t>
  </si>
  <si>
    <t>AAZBS01</t>
  </si>
  <si>
    <t>plus Wittenberg und Coswig</t>
  </si>
  <si>
    <t>nur mit Wittenberg und Coswig buchbar = 58 Säulen</t>
  </si>
  <si>
    <t>A1 Plakat | Netze 2023 | IC-, S- und weitere Bahnhöfe</t>
  </si>
  <si>
    <t>| Stand 01.09.2023</t>
  </si>
  <si>
    <t>Gemeindename</t>
  </si>
  <si>
    <t>IC1</t>
  </si>
  <si>
    <t>IC2</t>
  </si>
  <si>
    <t>IC3</t>
  </si>
  <si>
    <t>IC4</t>
  </si>
  <si>
    <t>IC5</t>
  </si>
  <si>
    <t>S01</t>
  </si>
  <si>
    <t>S02</t>
  </si>
  <si>
    <t>S03</t>
  </si>
  <si>
    <t>S04</t>
  </si>
  <si>
    <t>S05</t>
  </si>
  <si>
    <t>S06</t>
  </si>
  <si>
    <t>W02</t>
  </si>
  <si>
    <t>W03</t>
  </si>
  <si>
    <t>W04</t>
  </si>
  <si>
    <t>Gesamtergebnis</t>
  </si>
  <si>
    <t>Preise 2024 pro Tag/Fläche</t>
  </si>
  <si>
    <t>Aalen</t>
  </si>
  <si>
    <t>Netze ICE-Bahnhöfe 2,65 €</t>
  </si>
  <si>
    <t>Aschaffenburg</t>
  </si>
  <si>
    <t>Netze S-Bahnhöfe 2,35 €</t>
  </si>
  <si>
    <t>Backnang</t>
  </si>
  <si>
    <t xml:space="preserve">Netze sonstige Bahnhöfe 1,65 € </t>
  </si>
  <si>
    <t xml:space="preserve">zzgl. gesetzl. MwSt.  </t>
  </si>
  <si>
    <t>Betzdorf</t>
  </si>
  <si>
    <t>Sibel Demirci</t>
  </si>
  <si>
    <t>Biberach an der Riß</t>
  </si>
  <si>
    <t>05 61 . 7002 -226</t>
  </si>
  <si>
    <t>Bietigheim-Bissingen</t>
  </si>
  <si>
    <t>ca. 3.000 Stellen in rund 200 Orten</t>
  </si>
  <si>
    <t xml:space="preserve">Bestandszahlen sind nachrichtiglich zu verstehen. </t>
  </si>
  <si>
    <t>Die aktuellen Beständen sind über den Listengenerator abrufbar.</t>
  </si>
  <si>
    <t>Bretten</t>
  </si>
  <si>
    <t>Bruchsal</t>
  </si>
  <si>
    <t>Castrop-Rauxel</t>
  </si>
  <si>
    <t>Dillingen/ Saar</t>
  </si>
  <si>
    <t>Eichstätt</t>
  </si>
  <si>
    <t>Eisenach (Eisenach)</t>
  </si>
  <si>
    <t>Elmshorn</t>
  </si>
  <si>
    <t>Elze</t>
  </si>
  <si>
    <t>Feldkirchen (München)</t>
  </si>
  <si>
    <t>Fellbach</t>
  </si>
  <si>
    <t>Flensburg</t>
  </si>
  <si>
    <t>Freiburg im Breisgau</t>
  </si>
  <si>
    <t>Fürstenfeldbruck</t>
  </si>
  <si>
    <t>Fürth (Fürth)</t>
  </si>
  <si>
    <t>Garmisch-Partenkirchen</t>
  </si>
  <si>
    <t>Gelnhausen</t>
  </si>
  <si>
    <t>Gera</t>
  </si>
  <si>
    <t>Germering</t>
  </si>
  <si>
    <t>Gerolstein</t>
  </si>
  <si>
    <t>Ginsheim-Gustavsburg</t>
  </si>
  <si>
    <t>Göppingen</t>
  </si>
  <si>
    <t>Göttingen</t>
  </si>
  <si>
    <t>Gütersloh</t>
  </si>
  <si>
    <t>Hagen (Hagen)</t>
  </si>
  <si>
    <t>Hamm (Hamm)</t>
  </si>
  <si>
    <t>Hof (Hof)</t>
  </si>
  <si>
    <t>Hohen Neuendorf</t>
  </si>
  <si>
    <t>Homburg</t>
  </si>
  <si>
    <t>Husum (Nordfriesland)</t>
  </si>
  <si>
    <t>Karlsruhe</t>
  </si>
  <si>
    <t>Koblenz</t>
  </si>
  <si>
    <t>Königstein/Sächs. Schw.</t>
  </si>
  <si>
    <t>Korntal-Münchingen</t>
  </si>
  <si>
    <t>Kornwestheim</t>
  </si>
  <si>
    <t>Leer (Ostfriesland)</t>
  </si>
  <si>
    <t>Leinfelden-Echterdingen</t>
  </si>
  <si>
    <t>Leonberg (Böblingen)</t>
  </si>
  <si>
    <t>Lübbenau/Spreewald</t>
  </si>
  <si>
    <t>Mannheim</t>
  </si>
  <si>
    <t>Merzig</t>
  </si>
  <si>
    <t>Mühldorf a.Inn</t>
  </si>
  <si>
    <t>Münster (Münster)</t>
  </si>
  <si>
    <t>Neunkirchen (Neunkirchen)</t>
  </si>
  <si>
    <t>Niebüll</t>
  </si>
  <si>
    <t>Northeim</t>
  </si>
  <si>
    <t>Nürnberg</t>
  </si>
  <si>
    <t>Oberhausen (Oberhausen)</t>
  </si>
  <si>
    <t>Offenburg</t>
  </si>
  <si>
    <t>Olching</t>
  </si>
  <si>
    <t>Oldenburg (Oldenburg)</t>
  </si>
  <si>
    <t>Passau</t>
  </si>
  <si>
    <t>Petershausen</t>
  </si>
  <si>
    <t>Pinneberg</t>
  </si>
  <si>
    <t>Pirmasens</t>
  </si>
  <si>
    <t>Planegg</t>
  </si>
  <si>
    <t>Plattling</t>
  </si>
  <si>
    <t>Plauen</t>
  </si>
  <si>
    <t>Potsdam</t>
  </si>
  <si>
    <t>Puchheim</t>
  </si>
  <si>
    <t>Regensburg</t>
  </si>
  <si>
    <t>Reutlingen</t>
  </si>
  <si>
    <t>Saarbrücken</t>
  </si>
  <si>
    <t>Saarlouis</t>
  </si>
  <si>
    <t>Schwerin (Schwerin)</t>
  </si>
  <si>
    <t>Schwerte</t>
  </si>
  <si>
    <t>Speyer</t>
  </si>
  <si>
    <t>St. Wendel</t>
  </si>
  <si>
    <t>Sylt</t>
  </si>
  <si>
    <t>Trier</t>
  </si>
  <si>
    <t>Tuttlingen</t>
  </si>
  <si>
    <t>Uelzen</t>
  </si>
  <si>
    <t>Völklingen</t>
  </si>
  <si>
    <t>Waiblingen</t>
  </si>
  <si>
    <t>Wedel</t>
  </si>
  <si>
    <t>Weil am Rhein</t>
  </si>
  <si>
    <t>Weinheim</t>
  </si>
  <si>
    <t>Wiesbaden</t>
  </si>
  <si>
    <t>Wörth am Rhein</t>
  </si>
  <si>
    <t>Würzburg</t>
  </si>
  <si>
    <t>Wurzen</t>
  </si>
  <si>
    <t>Zwickau</t>
  </si>
  <si>
    <t>(Leer)</t>
  </si>
  <si>
    <t>Top LOOP 2024</t>
  </si>
  <si>
    <t>Belegung Oberring Litfaßsäule im Netz</t>
  </si>
  <si>
    <t>Stadt</t>
  </si>
  <si>
    <r>
      <t>Mediapreis</t>
    </r>
    <r>
      <rPr>
        <b/>
        <vertAlign val="superscript"/>
        <sz val="11"/>
        <color rgb="FF08204A"/>
        <rFont val="Arial"/>
        <family val="2"/>
      </rPr>
      <t>1</t>
    </r>
    <r>
      <rPr>
        <b/>
        <sz val="11"/>
        <color rgb="FF08204A"/>
        <rFont val="Arial"/>
        <family val="2"/>
      </rPr>
      <t xml:space="preserve">
Dekade/TOP LOOP/Litfaßsäule
in EUR</t>
    </r>
  </si>
  <si>
    <r>
      <t>bundesweit, soweit verfügbar</t>
    </r>
    <r>
      <rPr>
        <vertAlign val="superscript"/>
        <sz val="11"/>
        <color rgb="FF08204A"/>
        <rFont val="Arial"/>
        <family val="2"/>
      </rPr>
      <t>2</t>
    </r>
  </si>
  <si>
    <t xml:space="preserve">Kulturtreibende </t>
  </si>
  <si>
    <t xml:space="preserve">Gewerbetreibende </t>
  </si>
  <si>
    <r>
      <t>Braunschweig</t>
    </r>
    <r>
      <rPr>
        <vertAlign val="superscript"/>
        <sz val="11"/>
        <color rgb="FF08204A"/>
        <rFont val="Arial"/>
        <family val="2"/>
      </rPr>
      <t>3</t>
    </r>
  </si>
  <si>
    <t>Kultur- und Gewerbetreibende</t>
  </si>
  <si>
    <t>VERWEISE 1 - 3</t>
  </si>
  <si>
    <t xml:space="preserve">1 Mindestbelegung ein Netz/eine Dekade je Stadt. Das Maß eines Oberrings ist abhängig vom Durchmesser der Litfaßsäule und kann je Stadt variieren. </t>
  </si>
  <si>
    <t>2 München: 7/1 Oberring, nur im B-Block. Zum Oktoberfest berechnen wir in München in den Dekaden 26 - 27 einen Aufschlag von 30 %.</t>
  </si>
  <si>
    <t>3 Braunschweig: nur 120er Netz.</t>
  </si>
  <si>
    <t>ALLGEMEINE INFORMATIONEN</t>
  </si>
  <si>
    <t>Verfügbarkeiten freibleibend vorbehaltlich des Zwischenverkaufs. Vor Buchung sind die konkreten Verfügbarkeiten abzufragen.</t>
  </si>
  <si>
    <t xml:space="preserve">Alle Preise verstehen sich zzgl. der zum Zeitpunkt der Leistungserbringung gesetzlich geltenden Umsatzsteuer. Die Inanspruchnahme von Rabatten ist bei TOP LOOP Buchungen nicht möglich. </t>
  </si>
  <si>
    <t>Aufgeführte Informationen gelten vorbehaltlich Auf-/Abbau der Flächen, Tarifänderungen und Irrtümern.</t>
  </si>
  <si>
    <t>Für Verträge über Kampagnenwerbung (Mindestlaufzeit unter 6 Monaten) gelten die Allgemeinen Geschäftsbedingungen Kampagnenwerbung, für Verträge über Dauerwerbung (Mindestlaufzeit 6 Monate oder länger) gelten die Allgemeinen Geschäftsbedingungen Dauerwerbung: AGB | STRÖER (stroeer.de)</t>
  </si>
  <si>
    <t>Litfaßsäule Bemerkungen</t>
  </si>
  <si>
    <t>ACHTUNG: Verkettungsorte beachten; siehe Datei im Ordner "Litfaßsäule_Allgemeinstelle"</t>
  </si>
  <si>
    <t>Stadtbanner 2024</t>
  </si>
  <si>
    <t>Mediapreis/</t>
  </si>
  <si>
    <t>14 Tage/je 10 Meter</t>
  </si>
  <si>
    <t xml:space="preserve">in EUR </t>
  </si>
  <si>
    <t>alle Städte 1.950,00</t>
  </si>
  <si>
    <t>Verfügbarkeiten freibleibend vorbehaltlich des Zwischenverkaufs.</t>
  </si>
  <si>
    <t xml:space="preserve">Alle Preise verstehen sich zzgl. der zum Zeitpunkt der Leistungserbringung gesetzlich geltenden Umsatzsteuer. </t>
  </si>
  <si>
    <t>Szene-Plus 2024</t>
  </si>
  <si>
    <t>Tagespreis/DIN A1</t>
  </si>
  <si>
    <t>DIN A1 Einheiten</t>
  </si>
  <si>
    <r>
      <t>Anzahl 16/1 inkludiert</t>
    </r>
    <r>
      <rPr>
        <b/>
        <vertAlign val="superscript"/>
        <sz val="11"/>
        <color rgb="FF08204A"/>
        <rFont val="Arial"/>
        <family val="2"/>
      </rPr>
      <t>3</t>
    </r>
  </si>
  <si>
    <r>
      <t>Netzpreis/14 Tage</t>
    </r>
    <r>
      <rPr>
        <b/>
        <vertAlign val="superscript"/>
        <sz val="11"/>
        <color rgb="FF08204A"/>
        <rFont val="Arial"/>
        <family val="2"/>
      </rPr>
      <t xml:space="preserve">1, </t>
    </r>
    <r>
      <rPr>
        <vertAlign val="superscript"/>
        <sz val="11"/>
        <color rgb="FF08204A"/>
        <rFont val="Arial"/>
        <family val="2"/>
      </rPr>
      <t>2</t>
    </r>
  </si>
  <si>
    <t>in EUR</t>
  </si>
  <si>
    <t>größtes Netz</t>
  </si>
  <si>
    <t>Mönchengladbach/Neuss</t>
  </si>
  <si>
    <t>Netzmedium, nicht einzeln buchbar.</t>
  </si>
  <si>
    <t>Kulturrabatt möglich.</t>
  </si>
  <si>
    <t>Maximale Anzahl der buchbaren 16/1 Flächen innerhalb des größten Netzes;</t>
  </si>
  <si>
    <t>Anzahl 16/1 je Stadt und Verfügbarkeit flexibel wählbar.</t>
  </si>
  <si>
    <t xml:space="preserve">Für Verträge über Kampagnenwerbung (Mindestlaufzeit unter 6 Monaten) gelten die Allgemeinen Geschäftsbedingungen Kampagnenwerbung, für Verträge über Dauerwerbung (Mindestlaufzeit 6 Monate oder länger) gelten die Allgemeinen Geschäftsbedingungen Dauerwerbung: AGB | STRÖER (stroeer.de) </t>
  </si>
  <si>
    <t>Szene-Plus: Verfügbarkeit vor Buchung anfragen.</t>
  </si>
  <si>
    <t>PRODUKTSPEZIFISCHE INFORMATIONEN</t>
  </si>
  <si>
    <t>Szene-Plus ist stadtweise im größten Netz optional innerhalb der Szeneplakatierung buchbar. Zusätzliche Produktionskosten 16/1: ab 28 Euro (Auflage 100 Stück) bis 44 Euro (Auflage 5 Stück) je Stück, je nach Druckauflage.</t>
  </si>
  <si>
    <t>Kulturformate | Litfaßsäule</t>
  </si>
  <si>
    <t>scharbeutz</t>
  </si>
  <si>
    <t>Kulturformate | Szeneplakatierung</t>
  </si>
  <si>
    <t>Alle Preise vorbehaltlich Irrtümer.</t>
  </si>
  <si>
    <t xml:space="preserve">Für Verträge über Kampagnenwerbung (Mindestlaufzeit unter 6 Monaten) gelten die Allgemeinen Geschäftsbedingungen Kampagnenwerbung, für Verträge über Dauerwerbung (Mindestlaufzeit 6 Monate oder länger) gelten die </t>
  </si>
  <si>
    <r>
      <t xml:space="preserve">Allgemeinen Geschäftsbedingungen Dauerwerbung: </t>
    </r>
    <r>
      <rPr>
        <u/>
        <sz val="10"/>
        <color theme="10"/>
        <rFont val="Arial"/>
        <family val="2"/>
      </rPr>
      <t>AGB | STRÖER (stroeer.de)</t>
    </r>
  </si>
  <si>
    <t>PRODUKTINFORMATIONEN</t>
  </si>
  <si>
    <t>Kulturmedien | STRÖER (stroeer.de)</t>
  </si>
  <si>
    <t>Dekadenplan und Fristenlisten | STRÖER (stroeer.de)</t>
  </si>
  <si>
    <t>Ströer Kulturmedien-Verzeichnis 
| Stand April 2024</t>
  </si>
  <si>
    <t xml:space="preserve">Bemerkungen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</si>
</sst>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000"/>
    <numFmt numFmtId="165" formatCode="?/?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8204A"/>
      <name val="Arial"/>
      <family val="2"/>
    </font>
    <font>
      <b/>
      <sz val="10"/>
      <color rgb="FF08204A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08204A"/>
      <name val="Arial"/>
      <family val="2"/>
    </font>
    <font>
      <sz val="11"/>
      <color rgb="FF08204A"/>
      <name val="Arial"/>
      <family val="2"/>
    </font>
    <font>
      <b/>
      <vertAlign val="superscript"/>
      <sz val="11"/>
      <color rgb="FF08204A"/>
      <name val="Arial"/>
      <family val="2"/>
    </font>
    <font>
      <vertAlign val="superscript"/>
      <sz val="11"/>
      <color rgb="FF08204A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rgb="FF08204A"/>
      <name val="Arial"/>
      <family val="2"/>
    </font>
    <font>
      <i/>
      <sz val="10"/>
      <color rgb="FF08204A"/>
      <name val="Arial"/>
      <family val="2"/>
    </font>
    <font>
      <b/>
      <sz val="11"/>
      <color rgb="FF08204A"/>
      <name val="Calibri"/>
      <family val="2"/>
    </font>
    <font>
      <sz val="11"/>
      <color rgb="FF08204A"/>
      <name val="Calibri"/>
      <family val="2"/>
    </font>
    <font>
      <sz val="11"/>
      <color rgb="FF444444"/>
      <name val="Calibri"/>
      <family val="2"/>
      <charset val="1"/>
    </font>
    <font>
      <sz val="10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rgb="FFFF5A10"/>
      </bottom>
      <diagonal/>
    </border>
    <border>
      <left/>
      <right/>
      <top style="thin">
        <color rgb="FFFF5A10"/>
      </top>
      <bottom style="thin">
        <color rgb="FF08204A"/>
      </bottom>
      <diagonal/>
    </border>
    <border>
      <left/>
      <right/>
      <top style="thin">
        <color rgb="FF08204A"/>
      </top>
      <bottom style="thin">
        <color rgb="FF08204A"/>
      </bottom>
      <diagonal/>
    </border>
    <border>
      <left/>
      <right/>
      <top/>
      <bottom style="thin">
        <color rgb="FFFF5A3C"/>
      </bottom>
      <diagonal/>
    </border>
    <border>
      <left/>
      <right/>
      <top style="thin">
        <color rgb="FFFF5A3C"/>
      </top>
      <bottom style="thin">
        <color rgb="FF08204A"/>
      </bottom>
      <diagonal/>
    </border>
    <border>
      <left style="thin">
        <color rgb="FF08204A"/>
      </left>
      <right style="thin">
        <color rgb="FF08204A"/>
      </right>
      <top style="thin">
        <color theme="1" tint="0.34998626667073579"/>
      </top>
      <bottom style="thin">
        <color rgb="FF08204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rgb="FF08204A"/>
      </left>
      <right style="thin">
        <color rgb="FF08204A"/>
      </right>
      <top style="thin">
        <color rgb="FF08204A"/>
      </top>
      <bottom style="thin">
        <color rgb="FF0820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0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horizontal="center"/>
    </xf>
    <xf numFmtId="0" fontId="13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7" fillId="0" borderId="0" xfId="0" applyFont="1"/>
    <xf numFmtId="0" fontId="12" fillId="0" borderId="3" xfId="0" applyFont="1" applyBorder="1" applyAlignment="1">
      <alignment horizontal="left"/>
    </xf>
    <xf numFmtId="0" fontId="12" fillId="25" borderId="1" xfId="0" applyFont="1" applyFill="1" applyBorder="1" applyAlignment="1">
      <alignment horizontal="right"/>
    </xf>
    <xf numFmtId="0" fontId="12" fillId="24" borderId="1" xfId="0" applyFont="1" applyFill="1" applyBorder="1" applyAlignment="1">
      <alignment horizontal="left"/>
    </xf>
    <xf numFmtId="0" fontId="12" fillId="24" borderId="1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" xfId="0" applyFont="1" applyBorder="1"/>
    <xf numFmtId="0" fontId="13" fillId="4" borderId="0" xfId="0" applyFont="1" applyFill="1"/>
    <xf numFmtId="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4" xfId="0" applyFont="1" applyBorder="1"/>
    <xf numFmtId="0" fontId="12" fillId="0" borderId="3" xfId="0" applyFont="1" applyBorder="1" applyAlignment="1">
      <alignment horizontal="right"/>
    </xf>
    <xf numFmtId="0" fontId="12" fillId="24" borderId="3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2" fillId="24" borderId="1" xfId="0" applyFont="1" applyFill="1" applyBorder="1"/>
    <xf numFmtId="0" fontId="13" fillId="27" borderId="0" xfId="0" applyFont="1" applyFill="1" applyAlignment="1">
      <alignment horizontal="left"/>
    </xf>
    <xf numFmtId="0" fontId="13" fillId="28" borderId="0" xfId="0" applyFont="1" applyFill="1" applyAlignment="1">
      <alignment horizontal="left"/>
    </xf>
    <xf numFmtId="0" fontId="13" fillId="28" borderId="0" xfId="0" applyFont="1" applyFill="1" applyAlignment="1">
      <alignment horizontal="center"/>
    </xf>
    <xf numFmtId="0" fontId="12" fillId="30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/>
    <xf numFmtId="0" fontId="13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 wrapText="1"/>
    </xf>
    <xf numFmtId="0" fontId="13" fillId="2" borderId="0" xfId="0" applyFont="1" applyFill="1" applyAlignment="1">
      <alignment horizontal="left" wrapText="1"/>
    </xf>
    <xf numFmtId="0" fontId="13" fillId="27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4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165" fontId="13" fillId="28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left" wrapText="1"/>
    </xf>
    <xf numFmtId="0" fontId="15" fillId="0" borderId="5" xfId="0" applyFont="1" applyBorder="1" applyAlignment="1">
      <alignment horizontal="right"/>
    </xf>
    <xf numFmtId="4" fontId="13" fillId="27" borderId="0" xfId="0" applyNumberFormat="1" applyFont="1" applyFill="1" applyAlignment="1">
      <alignment horizontal="left" wrapText="1"/>
    </xf>
    <xf numFmtId="2" fontId="13" fillId="27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left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 readingOrder="1"/>
    </xf>
    <xf numFmtId="0" fontId="17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21" fillId="0" borderId="0" xfId="0" applyFont="1"/>
    <xf numFmtId="0" fontId="17" fillId="0" borderId="9" xfId="0" applyFont="1" applyBorder="1"/>
    <xf numFmtId="0" fontId="17" fillId="0" borderId="9" xfId="0" applyFont="1" applyBorder="1" applyAlignment="1">
      <alignment horizontal="right"/>
    </xf>
    <xf numFmtId="0" fontId="17" fillId="0" borderId="9" xfId="0" applyFont="1" applyBorder="1" applyAlignment="1">
      <alignment horizontal="right" wrapText="1"/>
    </xf>
    <xf numFmtId="0" fontId="21" fillId="0" borderId="0" xfId="0" applyFont="1" applyAlignment="1">
      <alignment horizontal="left" vertical="center" readingOrder="1"/>
    </xf>
    <xf numFmtId="0" fontId="22" fillId="0" borderId="0" xfId="208" applyFont="1" applyAlignment="1">
      <alignment horizontal="left" vertical="center" readingOrder="1"/>
    </xf>
    <xf numFmtId="0" fontId="21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right" vertical="top" wrapText="1" readingOrder="1"/>
    </xf>
    <xf numFmtId="0" fontId="17" fillId="0" borderId="6" xfId="0" applyFont="1" applyBorder="1" applyAlignment="1">
      <alignment horizontal="right" vertical="top" wrapText="1" readingOrder="1"/>
    </xf>
    <xf numFmtId="0" fontId="18" fillId="0" borderId="7" xfId="0" applyFont="1" applyBorder="1" applyAlignment="1">
      <alignment horizontal="left" vertical="top" wrapText="1" readingOrder="1"/>
    </xf>
    <xf numFmtId="0" fontId="18" fillId="0" borderId="8" xfId="0" applyFont="1" applyBorder="1" applyAlignment="1">
      <alignment horizontal="left" vertical="top" wrapText="1" readingOrder="1"/>
    </xf>
    <xf numFmtId="0" fontId="18" fillId="0" borderId="8" xfId="0" applyFont="1" applyBorder="1" applyAlignment="1">
      <alignment horizontal="right" vertical="top" wrapText="1" readingOrder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4" fontId="18" fillId="0" borderId="10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23" fillId="0" borderId="0" xfId="208" applyFont="1" applyAlignment="1">
      <alignment horizontal="left" vertical="center" readingOrder="1"/>
    </xf>
    <xf numFmtId="0" fontId="17" fillId="0" borderId="0" xfId="0" applyFont="1" applyAlignment="1">
      <alignment horizontal="left" vertical="top" wrapText="1" readingOrder="1"/>
    </xf>
    <xf numFmtId="0" fontId="18" fillId="0" borderId="7" xfId="0" applyFont="1" applyBorder="1" applyAlignment="1">
      <alignment horizontal="right" vertical="top" wrapText="1" readingOrder="1"/>
    </xf>
    <xf numFmtId="4" fontId="18" fillId="0" borderId="7" xfId="0" applyNumberFormat="1" applyFont="1" applyBorder="1" applyAlignment="1">
      <alignment horizontal="right" vertical="top" wrapText="1" readingOrder="1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7" xfId="0" applyFont="1" applyBorder="1" applyAlignment="1">
      <alignment horizontal="center" vertical="top" wrapText="1" readingOrder="1"/>
    </xf>
    <xf numFmtId="0" fontId="18" fillId="0" borderId="8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12" fillId="24" borderId="3" xfId="0" applyFont="1" applyFill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 applyAlignment="1">
      <alignment horizontal="left"/>
    </xf>
    <xf numFmtId="3" fontId="12" fillId="0" borderId="13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4" fontId="12" fillId="32" borderId="11" xfId="0" applyNumberFormat="1" applyFont="1" applyFill="1" applyBorder="1" applyAlignment="1">
      <alignment horizontal="right"/>
    </xf>
    <xf numFmtId="0" fontId="12" fillId="0" borderId="11" xfId="0" applyFont="1" applyBorder="1"/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4" xfId="191" applyFont="1" applyBorder="1" applyAlignment="1">
      <alignment horizontal="left" wrapText="1"/>
    </xf>
    <xf numFmtId="3" fontId="12" fillId="0" borderId="14" xfId="0" applyNumberFormat="1" applyFont="1" applyBorder="1" applyAlignment="1">
      <alignment horizontal="left"/>
    </xf>
    <xf numFmtId="0" fontId="12" fillId="24" borderId="14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4" fontId="12" fillId="32" borderId="14" xfId="0" applyNumberFormat="1" applyFont="1" applyFill="1" applyBorder="1" applyAlignment="1">
      <alignment horizontal="right"/>
    </xf>
    <xf numFmtId="2" fontId="12" fillId="0" borderId="14" xfId="0" applyNumberFormat="1" applyFont="1" applyBorder="1" applyAlignment="1">
      <alignment horizontal="right" wrapText="1"/>
    </xf>
    <xf numFmtId="0" fontId="12" fillId="0" borderId="14" xfId="0" applyFont="1" applyBorder="1" applyAlignment="1">
      <alignment horizontal="right"/>
    </xf>
    <xf numFmtId="0" fontId="12" fillId="0" borderId="14" xfId="0" applyFont="1" applyBorder="1"/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wrapText="1"/>
    </xf>
    <xf numFmtId="0" fontId="12" fillId="24" borderId="14" xfId="0" applyFont="1" applyFill="1" applyBorder="1" applyAlignment="1">
      <alignment horizontal="center"/>
    </xf>
    <xf numFmtId="0" fontId="12" fillId="0" borderId="14" xfId="208" applyFont="1" applyFill="1" applyBorder="1" applyAlignment="1" applyProtection="1"/>
    <xf numFmtId="0" fontId="12" fillId="0" borderId="14" xfId="0" applyFont="1" applyBorder="1" applyAlignment="1">
      <alignment horizontal="center"/>
    </xf>
    <xf numFmtId="0" fontId="12" fillId="0" borderId="14" xfId="191" quotePrefix="1" applyFont="1" applyBorder="1" applyAlignment="1">
      <alignment horizontal="left" wrapText="1"/>
    </xf>
    <xf numFmtId="2" fontId="12" fillId="32" borderId="14" xfId="0" applyNumberFormat="1" applyFont="1" applyFill="1" applyBorder="1" applyAlignment="1">
      <alignment horizontal="right"/>
    </xf>
    <xf numFmtId="4" fontId="12" fillId="0" borderId="14" xfId="0" applyNumberFormat="1" applyFont="1" applyBorder="1" applyAlignment="1">
      <alignment horizontal="right"/>
    </xf>
    <xf numFmtId="0" fontId="12" fillId="0" borderId="14" xfId="208" applyFont="1" applyBorder="1" applyAlignment="1" applyProtection="1"/>
    <xf numFmtId="4" fontId="12" fillId="32" borderId="14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32" borderId="14" xfId="0" applyFont="1" applyFill="1" applyBorder="1" applyAlignment="1">
      <alignment horizontal="right"/>
    </xf>
    <xf numFmtId="0" fontId="12" fillId="31" borderId="14" xfId="0" applyFont="1" applyFill="1" applyBorder="1" applyAlignment="1">
      <alignment horizontal="left"/>
    </xf>
    <xf numFmtId="13" fontId="12" fillId="0" borderId="14" xfId="0" applyNumberFormat="1" applyFont="1" applyBorder="1" applyAlignment="1">
      <alignment wrapText="1"/>
    </xf>
    <xf numFmtId="16" fontId="12" fillId="0" borderId="14" xfId="0" applyNumberFormat="1" applyFont="1" applyBorder="1" applyAlignment="1">
      <alignment horizontal="left"/>
    </xf>
    <xf numFmtId="1" fontId="12" fillId="0" borderId="14" xfId="0" applyNumberFormat="1" applyFont="1" applyBorder="1" applyAlignment="1">
      <alignment horizontal="left"/>
    </xf>
    <xf numFmtId="0" fontId="12" fillId="32" borderId="14" xfId="0" applyFont="1" applyFill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2" fillId="0" borderId="14" xfId="208" applyFont="1" applyBorder="1" applyAlignment="1"/>
    <xf numFmtId="8" fontId="12" fillId="0" borderId="14" xfId="0" applyNumberFormat="1" applyFont="1" applyBorder="1" applyAlignment="1">
      <alignment horizontal="right"/>
    </xf>
    <xf numFmtId="0" fontId="12" fillId="24" borderId="14" xfId="0" applyFont="1" applyFill="1" applyBorder="1" applyAlignment="1">
      <alignment wrapText="1"/>
    </xf>
    <xf numFmtId="0" fontId="12" fillId="24" borderId="14" xfId="0" applyFont="1" applyFill="1" applyBorder="1"/>
    <xf numFmtId="0" fontId="12" fillId="24" borderId="14" xfId="191" applyFont="1" applyFill="1" applyBorder="1" applyAlignment="1">
      <alignment horizontal="left" wrapText="1"/>
    </xf>
    <xf numFmtId="0" fontId="12" fillId="0" borderId="14" xfId="208" applyFont="1" applyBorder="1"/>
    <xf numFmtId="164" fontId="12" fillId="0" borderId="14" xfId="191" applyNumberFormat="1" applyFont="1" applyBorder="1" applyAlignment="1">
      <alignment horizontal="left" wrapText="1"/>
    </xf>
    <xf numFmtId="16" fontId="12" fillId="24" borderId="14" xfId="0" applyNumberFormat="1" applyFont="1" applyFill="1" applyBorder="1" applyAlignment="1">
      <alignment horizontal="left"/>
    </xf>
    <xf numFmtId="0" fontId="12" fillId="24" borderId="14" xfId="208" applyFont="1" applyFill="1" applyBorder="1" applyAlignment="1" applyProtection="1"/>
    <xf numFmtId="0" fontId="12" fillId="0" borderId="14" xfId="208" applyFont="1" applyFill="1" applyBorder="1" applyAlignment="1" applyProtection="1">
      <alignment wrapText="1"/>
    </xf>
    <xf numFmtId="0" fontId="13" fillId="26" borderId="0" xfId="0" applyFont="1" applyFill="1" applyAlignment="1">
      <alignment horizontal="left"/>
    </xf>
    <xf numFmtId="0" fontId="12" fillId="24" borderId="3" xfId="0" applyFont="1" applyFill="1" applyBorder="1"/>
    <xf numFmtId="0" fontId="12" fillId="24" borderId="0" xfId="0" applyFont="1" applyFill="1"/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 wrapText="1"/>
    </xf>
    <xf numFmtId="0" fontId="12" fillId="24" borderId="14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3" fillId="29" borderId="0" xfId="0" applyFont="1" applyFill="1" applyAlignment="1">
      <alignment wrapText="1"/>
    </xf>
    <xf numFmtId="4" fontId="12" fillId="33" borderId="14" xfId="0" applyNumberFormat="1" applyFont="1" applyFill="1" applyBorder="1" applyAlignment="1">
      <alignment horizontal="right"/>
    </xf>
    <xf numFmtId="0" fontId="12" fillId="24" borderId="14" xfId="0" applyFont="1" applyFill="1" applyBorder="1" applyAlignment="1">
      <alignment horizontal="right" wrapText="1"/>
    </xf>
    <xf numFmtId="0" fontId="16" fillId="0" borderId="14" xfId="208" applyBorder="1" applyAlignment="1" applyProtection="1"/>
    <xf numFmtId="2" fontId="18" fillId="0" borderId="8" xfId="0" applyNumberFormat="1" applyFont="1" applyBorder="1" applyAlignment="1">
      <alignment horizontal="right" vertical="center"/>
    </xf>
    <xf numFmtId="0" fontId="14" fillId="0" borderId="14" xfId="208" applyFont="1" applyBorder="1" applyAlignment="1" applyProtection="1"/>
    <xf numFmtId="0" fontId="13" fillId="0" borderId="15" xfId="0" applyFont="1" applyBorder="1"/>
    <xf numFmtId="0" fontId="13" fillId="0" borderId="18" xfId="0" applyFont="1" applyBorder="1"/>
    <xf numFmtId="0" fontId="12" fillId="0" borderId="16" xfId="0" applyFont="1" applyBorder="1"/>
    <xf numFmtId="0" fontId="12" fillId="0" borderId="17" xfId="0" applyFont="1" applyBorder="1"/>
    <xf numFmtId="0" fontId="13" fillId="0" borderId="0" xfId="192" applyFont="1" applyAlignment="1" applyProtection="1">
      <alignment horizontal="left" vertical="top"/>
      <protection locked="0"/>
    </xf>
    <xf numFmtId="0" fontId="13" fillId="0" borderId="0" xfId="192" applyFont="1" applyAlignment="1" applyProtection="1">
      <alignment vertical="center"/>
      <protection locked="0"/>
    </xf>
    <xf numFmtId="0" fontId="12" fillId="0" borderId="0" xfId="192" applyFont="1" applyAlignment="1" applyProtection="1">
      <alignment vertical="center"/>
      <protection locked="0"/>
    </xf>
    <xf numFmtId="0" fontId="25" fillId="0" borderId="0" xfId="0" applyFont="1" applyAlignment="1">
      <alignment vertical="center" readingOrder="1"/>
    </xf>
    <xf numFmtId="0" fontId="26" fillId="0" borderId="0" xfId="0" applyFont="1" applyAlignment="1">
      <alignment vertical="center" readingOrder="1"/>
    </xf>
    <xf numFmtId="0" fontId="26" fillId="0" borderId="0" xfId="0" applyFont="1"/>
    <xf numFmtId="0" fontId="16" fillId="0" borderId="0" xfId="208"/>
    <xf numFmtId="0" fontId="16" fillId="0" borderId="0" xfId="208" applyAlignment="1">
      <alignment vertical="center" readingOrder="1"/>
    </xf>
    <xf numFmtId="4" fontId="13" fillId="32" borderId="14" xfId="0" applyNumberFormat="1" applyFont="1" applyFill="1" applyBorder="1" applyAlignment="1">
      <alignment horizontal="right"/>
    </xf>
    <xf numFmtId="0" fontId="16" fillId="0" borderId="14" xfId="208" applyFill="1" applyBorder="1" applyAlignment="1" applyProtection="1"/>
    <xf numFmtId="0" fontId="12" fillId="0" borderId="0" xfId="0" applyFont="1" applyAlignment="1">
      <alignment wrapText="1"/>
    </xf>
    <xf numFmtId="0" fontId="14" fillId="0" borderId="14" xfId="208" applyFont="1" applyFill="1" applyBorder="1" applyAlignment="1" applyProtection="1"/>
    <xf numFmtId="0" fontId="12" fillId="0" borderId="11" xfId="191" applyFont="1" applyBorder="1" applyAlignment="1">
      <alignment horizontal="left" wrapText="1"/>
    </xf>
    <xf numFmtId="0" fontId="15" fillId="0" borderId="5" xfId="0" applyFont="1" applyBorder="1" applyAlignment="1">
      <alignment horizontal="right" wrapText="1"/>
    </xf>
    <xf numFmtId="2" fontId="12" fillId="0" borderId="11" xfId="0" applyNumberFormat="1" applyFont="1" applyBorder="1" applyAlignment="1">
      <alignment horizontal="right"/>
    </xf>
    <xf numFmtId="0" fontId="27" fillId="0" borderId="0" xfId="0" applyFont="1"/>
    <xf numFmtId="0" fontId="12" fillId="0" borderId="11" xfId="208" applyFont="1" applyFill="1" applyBorder="1" applyAlignment="1" applyProtection="1"/>
    <xf numFmtId="0" fontId="12" fillId="26" borderId="0" xfId="0" applyFont="1" applyFill="1"/>
    <xf numFmtId="0" fontId="12" fillId="5" borderId="0" xfId="0" applyFont="1" applyFill="1" applyAlignment="1">
      <alignment horizontal="left"/>
    </xf>
    <xf numFmtId="0" fontId="12" fillId="26" borderId="0" xfId="0" applyFont="1" applyFill="1" applyAlignment="1">
      <alignment horizontal="left" wrapText="1"/>
    </xf>
    <xf numFmtId="0" fontId="28" fillId="0" borderId="14" xfId="0" applyFont="1" applyBorder="1" applyAlignment="1">
      <alignment wrapText="1"/>
    </xf>
    <xf numFmtId="0" fontId="17" fillId="0" borderId="0" xfId="0" applyFont="1" applyAlignment="1">
      <alignment horizontal="left" wrapText="1" readingOrder="1"/>
    </xf>
    <xf numFmtId="0" fontId="17" fillId="0" borderId="6" xfId="0" applyFont="1" applyBorder="1" applyAlignment="1">
      <alignment horizontal="left" wrapText="1" readingOrder="1"/>
    </xf>
    <xf numFmtId="0" fontId="17" fillId="0" borderId="0" xfId="0" applyFont="1" applyAlignment="1">
      <alignment horizontal="left" vertical="top" wrapText="1" readingOrder="1"/>
    </xf>
    <xf numFmtId="0" fontId="17" fillId="0" borderId="6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center" vertical="top" wrapText="1" readingOrder="1"/>
    </xf>
    <xf numFmtId="0" fontId="17" fillId="0" borderId="6" xfId="0" applyFont="1" applyBorder="1" applyAlignment="1">
      <alignment horizontal="center" vertical="top" wrapText="1" readingOrder="1"/>
    </xf>
    <xf numFmtId="0" fontId="13" fillId="0" borderId="0" xfId="0" applyFont="1" applyFill="1" applyAlignment="1">
      <alignment horizontal="center" vertical="center"/>
    </xf>
  </cellXfs>
  <cellStyles count="209">
    <cellStyle name="20 % - Akzent1" xfId="1" xr:uid="{00000000-0005-0000-0000-000000000000}"/>
    <cellStyle name="20 % - Akzent1 2" xfId="193" xr:uid="{06812F62-CAE6-41FF-A1F8-55636676C71D}"/>
    <cellStyle name="20 % - Akzent2" xfId="2" xr:uid="{00000000-0005-0000-0000-000001000000}"/>
    <cellStyle name="20 % - Akzent2 2" xfId="194" xr:uid="{88311B9C-56C1-4B78-A8F6-7A355E2F218A}"/>
    <cellStyle name="20 % - Akzent3" xfId="3" xr:uid="{00000000-0005-0000-0000-000002000000}"/>
    <cellStyle name="20 % - Akzent3 2" xfId="195" xr:uid="{B2B3A761-5A7C-413D-B8C4-3AB0AEF896B2}"/>
    <cellStyle name="20 % - Akzent4" xfId="4" xr:uid="{00000000-0005-0000-0000-000003000000}"/>
    <cellStyle name="20 % - Akzent4 2" xfId="196" xr:uid="{F6A20465-780C-4E40-9366-6B105A233A8E}"/>
    <cellStyle name="20 % - Akzent5" xfId="5" xr:uid="{00000000-0005-0000-0000-000004000000}"/>
    <cellStyle name="20 % - Akzent5 2" xfId="197" xr:uid="{AB47FA70-9981-408E-A9DE-99D7B4C98CA2}"/>
    <cellStyle name="20 % - Akzent6" xfId="6" xr:uid="{00000000-0005-0000-0000-000005000000}"/>
    <cellStyle name="20 % - Akzent6 2" xfId="198" xr:uid="{3434E915-CCDE-42F8-A322-7D7D87970CDC}"/>
    <cellStyle name="40 % - Akzent1" xfId="7" xr:uid="{00000000-0005-0000-0000-000006000000}"/>
    <cellStyle name="40 % - Akzent1 2" xfId="199" xr:uid="{F5ADD320-4E7B-4451-978B-7AA02140E738}"/>
    <cellStyle name="40 % - Akzent2" xfId="8" xr:uid="{00000000-0005-0000-0000-000007000000}"/>
    <cellStyle name="40 % - Akzent2 2" xfId="200" xr:uid="{61611444-C087-41DD-81BB-B42156206465}"/>
    <cellStyle name="40 % - Akzent3" xfId="9" xr:uid="{00000000-0005-0000-0000-000008000000}"/>
    <cellStyle name="40 % - Akzent3 2" xfId="201" xr:uid="{52C45599-C0C3-484C-A87E-0622C7DF4E38}"/>
    <cellStyle name="40 % - Akzent4" xfId="10" xr:uid="{00000000-0005-0000-0000-000009000000}"/>
    <cellStyle name="40 % - Akzent4 2" xfId="202" xr:uid="{014353A8-C61C-4425-A83A-A16FC7BC54B6}"/>
    <cellStyle name="40 % - Akzent5" xfId="11" xr:uid="{00000000-0005-0000-0000-00000A000000}"/>
    <cellStyle name="40 % - Akzent5 2" xfId="203" xr:uid="{F86357D8-0B88-4B25-A193-8960292623E5}"/>
    <cellStyle name="40 % - Akzent6" xfId="12" xr:uid="{00000000-0005-0000-0000-00000B000000}"/>
    <cellStyle name="40 % - Akzent6 2" xfId="204" xr:uid="{C0BC62D3-6448-497F-BCC8-C7DFB97F424E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Euro" xfId="19" xr:uid="{00000000-0005-0000-0000-000012000000}"/>
    <cellStyle name="Euro 2" xfId="20" xr:uid="{00000000-0005-0000-0000-000013000000}"/>
    <cellStyle name="Euro 2 2" xfId="206" xr:uid="{F858E5E0-061B-4014-B248-F803D132C0FB}"/>
    <cellStyle name="Euro 3" xfId="205" xr:uid="{1B06B616-E8BC-430A-AE80-FF40D9C78138}"/>
    <cellStyle name="Hyperlink" xfId="208" xr:uid="{00000000-0005-0000-0000-000014000000}"/>
    <cellStyle name="Hyperlink 2" xfId="207" xr:uid="{4D03CD00-D0BB-4979-818F-8B6E0570669D}"/>
    <cellStyle name="Standard" xfId="0" builtinId="0"/>
    <cellStyle name="Standard 10" xfId="21" xr:uid="{00000000-0005-0000-0000-000016000000}"/>
    <cellStyle name="Standard 100" xfId="22" xr:uid="{00000000-0005-0000-0000-000017000000}"/>
    <cellStyle name="Standard 101" xfId="23" xr:uid="{00000000-0005-0000-0000-000018000000}"/>
    <cellStyle name="Standard 102" xfId="24" xr:uid="{00000000-0005-0000-0000-000019000000}"/>
    <cellStyle name="Standard 103" xfId="25" xr:uid="{00000000-0005-0000-0000-00001A000000}"/>
    <cellStyle name="Standard 104" xfId="26" xr:uid="{00000000-0005-0000-0000-00001B000000}"/>
    <cellStyle name="Standard 105" xfId="27" xr:uid="{00000000-0005-0000-0000-00001C000000}"/>
    <cellStyle name="Standard 106" xfId="28" xr:uid="{00000000-0005-0000-0000-00001D000000}"/>
    <cellStyle name="Standard 107" xfId="29" xr:uid="{00000000-0005-0000-0000-00001E000000}"/>
    <cellStyle name="Standard 108" xfId="30" xr:uid="{00000000-0005-0000-0000-00001F000000}"/>
    <cellStyle name="Standard 109" xfId="31" xr:uid="{00000000-0005-0000-0000-000020000000}"/>
    <cellStyle name="Standard 11" xfId="32" xr:uid="{00000000-0005-0000-0000-000021000000}"/>
    <cellStyle name="Standard 110" xfId="33" xr:uid="{00000000-0005-0000-0000-000022000000}"/>
    <cellStyle name="Standard 111" xfId="34" xr:uid="{00000000-0005-0000-0000-000023000000}"/>
    <cellStyle name="Standard 112" xfId="35" xr:uid="{00000000-0005-0000-0000-000024000000}"/>
    <cellStyle name="Standard 113" xfId="36" xr:uid="{00000000-0005-0000-0000-000025000000}"/>
    <cellStyle name="Standard 114" xfId="37" xr:uid="{00000000-0005-0000-0000-000026000000}"/>
    <cellStyle name="Standard 115" xfId="38" xr:uid="{00000000-0005-0000-0000-000027000000}"/>
    <cellStyle name="Standard 116" xfId="39" xr:uid="{00000000-0005-0000-0000-000028000000}"/>
    <cellStyle name="Standard 117" xfId="40" xr:uid="{00000000-0005-0000-0000-000029000000}"/>
    <cellStyle name="Standard 118" xfId="41" xr:uid="{00000000-0005-0000-0000-00002A000000}"/>
    <cellStyle name="Standard 119" xfId="42" xr:uid="{00000000-0005-0000-0000-00002B000000}"/>
    <cellStyle name="Standard 12" xfId="43" xr:uid="{00000000-0005-0000-0000-00002C000000}"/>
    <cellStyle name="Standard 120" xfId="44" xr:uid="{00000000-0005-0000-0000-00002D000000}"/>
    <cellStyle name="Standard 121" xfId="45" xr:uid="{00000000-0005-0000-0000-00002E000000}"/>
    <cellStyle name="Standard 122" xfId="46" xr:uid="{00000000-0005-0000-0000-00002F000000}"/>
    <cellStyle name="Standard 123" xfId="47" xr:uid="{00000000-0005-0000-0000-000030000000}"/>
    <cellStyle name="Standard 124" xfId="48" xr:uid="{00000000-0005-0000-0000-000031000000}"/>
    <cellStyle name="Standard 125" xfId="49" xr:uid="{00000000-0005-0000-0000-000032000000}"/>
    <cellStyle name="Standard 126" xfId="50" xr:uid="{00000000-0005-0000-0000-000033000000}"/>
    <cellStyle name="Standard 127" xfId="51" xr:uid="{00000000-0005-0000-0000-000034000000}"/>
    <cellStyle name="Standard 128" xfId="52" xr:uid="{00000000-0005-0000-0000-000035000000}"/>
    <cellStyle name="Standard 129" xfId="53" xr:uid="{00000000-0005-0000-0000-000036000000}"/>
    <cellStyle name="Standard 13" xfId="54" xr:uid="{00000000-0005-0000-0000-000037000000}"/>
    <cellStyle name="Standard 130" xfId="55" xr:uid="{00000000-0005-0000-0000-000038000000}"/>
    <cellStyle name="Standard 131" xfId="56" xr:uid="{00000000-0005-0000-0000-000039000000}"/>
    <cellStyle name="Standard 132" xfId="57" xr:uid="{00000000-0005-0000-0000-00003A000000}"/>
    <cellStyle name="Standard 133" xfId="58" xr:uid="{00000000-0005-0000-0000-00003B000000}"/>
    <cellStyle name="Standard 134" xfId="59" xr:uid="{00000000-0005-0000-0000-00003C000000}"/>
    <cellStyle name="Standard 135" xfId="60" xr:uid="{00000000-0005-0000-0000-00003D000000}"/>
    <cellStyle name="Standard 136" xfId="61" xr:uid="{00000000-0005-0000-0000-00003E000000}"/>
    <cellStyle name="Standard 137" xfId="62" xr:uid="{00000000-0005-0000-0000-00003F000000}"/>
    <cellStyle name="Standard 138" xfId="63" xr:uid="{00000000-0005-0000-0000-000040000000}"/>
    <cellStyle name="Standard 139" xfId="64" xr:uid="{00000000-0005-0000-0000-000041000000}"/>
    <cellStyle name="Standard 14" xfId="65" xr:uid="{00000000-0005-0000-0000-000042000000}"/>
    <cellStyle name="Standard 140" xfId="66" xr:uid="{00000000-0005-0000-0000-000043000000}"/>
    <cellStyle name="Standard 141" xfId="67" xr:uid="{00000000-0005-0000-0000-000044000000}"/>
    <cellStyle name="Standard 142" xfId="68" xr:uid="{00000000-0005-0000-0000-000045000000}"/>
    <cellStyle name="Standard 143" xfId="69" xr:uid="{00000000-0005-0000-0000-000046000000}"/>
    <cellStyle name="Standard 144" xfId="70" xr:uid="{00000000-0005-0000-0000-000047000000}"/>
    <cellStyle name="Standard 145" xfId="71" xr:uid="{00000000-0005-0000-0000-000048000000}"/>
    <cellStyle name="Standard 146" xfId="72" xr:uid="{00000000-0005-0000-0000-000049000000}"/>
    <cellStyle name="Standard 147" xfId="73" xr:uid="{00000000-0005-0000-0000-00004A000000}"/>
    <cellStyle name="Standard 148" xfId="74" xr:uid="{00000000-0005-0000-0000-00004B000000}"/>
    <cellStyle name="Standard 149" xfId="75" xr:uid="{00000000-0005-0000-0000-00004C000000}"/>
    <cellStyle name="Standard 15" xfId="76" xr:uid="{00000000-0005-0000-0000-00004D000000}"/>
    <cellStyle name="Standard 150" xfId="77" xr:uid="{00000000-0005-0000-0000-00004E000000}"/>
    <cellStyle name="Standard 151" xfId="78" xr:uid="{00000000-0005-0000-0000-00004F000000}"/>
    <cellStyle name="Standard 152" xfId="79" xr:uid="{00000000-0005-0000-0000-000050000000}"/>
    <cellStyle name="Standard 153" xfId="80" xr:uid="{00000000-0005-0000-0000-000051000000}"/>
    <cellStyle name="Standard 154" xfId="81" xr:uid="{00000000-0005-0000-0000-000052000000}"/>
    <cellStyle name="Standard 155" xfId="82" xr:uid="{00000000-0005-0000-0000-000053000000}"/>
    <cellStyle name="Standard 156" xfId="83" xr:uid="{00000000-0005-0000-0000-000054000000}"/>
    <cellStyle name="Standard 157" xfId="84" xr:uid="{00000000-0005-0000-0000-000055000000}"/>
    <cellStyle name="Standard 158" xfId="85" xr:uid="{00000000-0005-0000-0000-000056000000}"/>
    <cellStyle name="Standard 159" xfId="86" xr:uid="{00000000-0005-0000-0000-000057000000}"/>
    <cellStyle name="Standard 16" xfId="87" xr:uid="{00000000-0005-0000-0000-000058000000}"/>
    <cellStyle name="Standard 160" xfId="88" xr:uid="{00000000-0005-0000-0000-000059000000}"/>
    <cellStyle name="Standard 161" xfId="89" xr:uid="{00000000-0005-0000-0000-00005A000000}"/>
    <cellStyle name="Standard 162" xfId="90" xr:uid="{00000000-0005-0000-0000-00005B000000}"/>
    <cellStyle name="Standard 163" xfId="91" xr:uid="{00000000-0005-0000-0000-00005C000000}"/>
    <cellStyle name="Standard 164" xfId="92" xr:uid="{00000000-0005-0000-0000-00005D000000}"/>
    <cellStyle name="Standard 165" xfId="93" xr:uid="{00000000-0005-0000-0000-00005E000000}"/>
    <cellStyle name="Standard 166" xfId="94" xr:uid="{00000000-0005-0000-0000-00005F000000}"/>
    <cellStyle name="Standard 167" xfId="95" xr:uid="{00000000-0005-0000-0000-000060000000}"/>
    <cellStyle name="Standard 168" xfId="96" xr:uid="{00000000-0005-0000-0000-000061000000}"/>
    <cellStyle name="Standard 169" xfId="97" xr:uid="{00000000-0005-0000-0000-000062000000}"/>
    <cellStyle name="Standard 17" xfId="98" xr:uid="{00000000-0005-0000-0000-000063000000}"/>
    <cellStyle name="Standard 170" xfId="99" xr:uid="{00000000-0005-0000-0000-000064000000}"/>
    <cellStyle name="Standard 171" xfId="100" xr:uid="{00000000-0005-0000-0000-000065000000}"/>
    <cellStyle name="Standard 175" xfId="101" xr:uid="{00000000-0005-0000-0000-000066000000}"/>
    <cellStyle name="Standard 18" xfId="102" xr:uid="{00000000-0005-0000-0000-000067000000}"/>
    <cellStyle name="Standard 19" xfId="103" xr:uid="{00000000-0005-0000-0000-000068000000}"/>
    <cellStyle name="Standard 2" xfId="104" xr:uid="{00000000-0005-0000-0000-000069000000}"/>
    <cellStyle name="Standard 20" xfId="105" xr:uid="{00000000-0005-0000-0000-00006A000000}"/>
    <cellStyle name="Standard 21" xfId="106" xr:uid="{00000000-0005-0000-0000-00006B000000}"/>
    <cellStyle name="Standard 22" xfId="107" xr:uid="{00000000-0005-0000-0000-00006C000000}"/>
    <cellStyle name="Standard 23" xfId="108" xr:uid="{00000000-0005-0000-0000-00006D000000}"/>
    <cellStyle name="Standard 24" xfId="109" xr:uid="{00000000-0005-0000-0000-00006E000000}"/>
    <cellStyle name="Standard 25" xfId="110" xr:uid="{00000000-0005-0000-0000-00006F000000}"/>
    <cellStyle name="Standard 26" xfId="111" xr:uid="{00000000-0005-0000-0000-000070000000}"/>
    <cellStyle name="Standard 27" xfId="112" xr:uid="{00000000-0005-0000-0000-000071000000}"/>
    <cellStyle name="Standard 28" xfId="113" xr:uid="{00000000-0005-0000-0000-000072000000}"/>
    <cellStyle name="Standard 29" xfId="114" xr:uid="{00000000-0005-0000-0000-000073000000}"/>
    <cellStyle name="Standard 3" xfId="115" xr:uid="{00000000-0005-0000-0000-000074000000}"/>
    <cellStyle name="Standard 30" xfId="116" xr:uid="{00000000-0005-0000-0000-000075000000}"/>
    <cellStyle name="Standard 31" xfId="117" xr:uid="{00000000-0005-0000-0000-000076000000}"/>
    <cellStyle name="Standard 32" xfId="118" xr:uid="{00000000-0005-0000-0000-000077000000}"/>
    <cellStyle name="Standard 33" xfId="119" xr:uid="{00000000-0005-0000-0000-000078000000}"/>
    <cellStyle name="Standard 34" xfId="120" xr:uid="{00000000-0005-0000-0000-000079000000}"/>
    <cellStyle name="Standard 35" xfId="121" xr:uid="{00000000-0005-0000-0000-00007A000000}"/>
    <cellStyle name="Standard 36" xfId="122" xr:uid="{00000000-0005-0000-0000-00007B000000}"/>
    <cellStyle name="Standard 37" xfId="123" xr:uid="{00000000-0005-0000-0000-00007C000000}"/>
    <cellStyle name="Standard 38" xfId="124" xr:uid="{00000000-0005-0000-0000-00007D000000}"/>
    <cellStyle name="Standard 39" xfId="125" xr:uid="{00000000-0005-0000-0000-00007E000000}"/>
    <cellStyle name="Standard 4" xfId="126" xr:uid="{00000000-0005-0000-0000-00007F000000}"/>
    <cellStyle name="Standard 40" xfId="127" xr:uid="{00000000-0005-0000-0000-000080000000}"/>
    <cellStyle name="Standard 41" xfId="128" xr:uid="{00000000-0005-0000-0000-000081000000}"/>
    <cellStyle name="Standard 42" xfId="129" xr:uid="{00000000-0005-0000-0000-000082000000}"/>
    <cellStyle name="Standard 43" xfId="130" xr:uid="{00000000-0005-0000-0000-000083000000}"/>
    <cellStyle name="Standard 44" xfId="131" xr:uid="{00000000-0005-0000-0000-000084000000}"/>
    <cellStyle name="Standard 45" xfId="132" xr:uid="{00000000-0005-0000-0000-000085000000}"/>
    <cellStyle name="Standard 46" xfId="133" xr:uid="{00000000-0005-0000-0000-000086000000}"/>
    <cellStyle name="Standard 47" xfId="134" xr:uid="{00000000-0005-0000-0000-000087000000}"/>
    <cellStyle name="Standard 48" xfId="135" xr:uid="{00000000-0005-0000-0000-000088000000}"/>
    <cellStyle name="Standard 49" xfId="136" xr:uid="{00000000-0005-0000-0000-000089000000}"/>
    <cellStyle name="Standard 5" xfId="137" xr:uid="{00000000-0005-0000-0000-00008A000000}"/>
    <cellStyle name="Standard 50" xfId="138" xr:uid="{00000000-0005-0000-0000-00008B000000}"/>
    <cellStyle name="Standard 51" xfId="139" xr:uid="{00000000-0005-0000-0000-00008C000000}"/>
    <cellStyle name="Standard 52" xfId="140" xr:uid="{00000000-0005-0000-0000-00008D000000}"/>
    <cellStyle name="Standard 53" xfId="141" xr:uid="{00000000-0005-0000-0000-00008E000000}"/>
    <cellStyle name="Standard 54" xfId="142" xr:uid="{00000000-0005-0000-0000-00008F000000}"/>
    <cellStyle name="Standard 55" xfId="143" xr:uid="{00000000-0005-0000-0000-000090000000}"/>
    <cellStyle name="Standard 56" xfId="144" xr:uid="{00000000-0005-0000-0000-000091000000}"/>
    <cellStyle name="Standard 57" xfId="145" xr:uid="{00000000-0005-0000-0000-000092000000}"/>
    <cellStyle name="Standard 58" xfId="146" xr:uid="{00000000-0005-0000-0000-000093000000}"/>
    <cellStyle name="Standard 59" xfId="147" xr:uid="{00000000-0005-0000-0000-000094000000}"/>
    <cellStyle name="Standard 6" xfId="148" xr:uid="{00000000-0005-0000-0000-000095000000}"/>
    <cellStyle name="Standard 60" xfId="149" xr:uid="{00000000-0005-0000-0000-000096000000}"/>
    <cellStyle name="Standard 61" xfId="150" xr:uid="{00000000-0005-0000-0000-000097000000}"/>
    <cellStyle name="Standard 62" xfId="151" xr:uid="{00000000-0005-0000-0000-000098000000}"/>
    <cellStyle name="Standard 63" xfId="152" xr:uid="{00000000-0005-0000-0000-000099000000}"/>
    <cellStyle name="Standard 64" xfId="153" xr:uid="{00000000-0005-0000-0000-00009A000000}"/>
    <cellStyle name="Standard 65" xfId="154" xr:uid="{00000000-0005-0000-0000-00009B000000}"/>
    <cellStyle name="Standard 66" xfId="155" xr:uid="{00000000-0005-0000-0000-00009C000000}"/>
    <cellStyle name="Standard 67" xfId="156" xr:uid="{00000000-0005-0000-0000-00009D000000}"/>
    <cellStyle name="Standard 68" xfId="157" xr:uid="{00000000-0005-0000-0000-00009E000000}"/>
    <cellStyle name="Standard 69" xfId="158" xr:uid="{00000000-0005-0000-0000-00009F000000}"/>
    <cellStyle name="Standard 7" xfId="159" xr:uid="{00000000-0005-0000-0000-0000A0000000}"/>
    <cellStyle name="Standard 70" xfId="160" xr:uid="{00000000-0005-0000-0000-0000A1000000}"/>
    <cellStyle name="Standard 71" xfId="161" xr:uid="{00000000-0005-0000-0000-0000A2000000}"/>
    <cellStyle name="Standard 72" xfId="162" xr:uid="{00000000-0005-0000-0000-0000A3000000}"/>
    <cellStyle name="Standard 73" xfId="163" xr:uid="{00000000-0005-0000-0000-0000A4000000}"/>
    <cellStyle name="Standard 74" xfId="164" xr:uid="{00000000-0005-0000-0000-0000A5000000}"/>
    <cellStyle name="Standard 75" xfId="165" xr:uid="{00000000-0005-0000-0000-0000A6000000}"/>
    <cellStyle name="Standard 76" xfId="166" xr:uid="{00000000-0005-0000-0000-0000A7000000}"/>
    <cellStyle name="Standard 77" xfId="167" xr:uid="{00000000-0005-0000-0000-0000A8000000}"/>
    <cellStyle name="Standard 78" xfId="168" xr:uid="{00000000-0005-0000-0000-0000A9000000}"/>
    <cellStyle name="Standard 79" xfId="169" xr:uid="{00000000-0005-0000-0000-0000AA000000}"/>
    <cellStyle name="Standard 8" xfId="170" xr:uid="{00000000-0005-0000-0000-0000AB000000}"/>
    <cellStyle name="Standard 80" xfId="171" xr:uid="{00000000-0005-0000-0000-0000AC000000}"/>
    <cellStyle name="Standard 81" xfId="172" xr:uid="{00000000-0005-0000-0000-0000AD000000}"/>
    <cellStyle name="Standard 82" xfId="173" xr:uid="{00000000-0005-0000-0000-0000AE000000}"/>
    <cellStyle name="Standard 83" xfId="174" xr:uid="{00000000-0005-0000-0000-0000AF000000}"/>
    <cellStyle name="Standard 84" xfId="175" xr:uid="{00000000-0005-0000-0000-0000B0000000}"/>
    <cellStyle name="Standard 85" xfId="176" xr:uid="{00000000-0005-0000-0000-0000B1000000}"/>
    <cellStyle name="Standard 86" xfId="177" xr:uid="{00000000-0005-0000-0000-0000B2000000}"/>
    <cellStyle name="Standard 87" xfId="178" xr:uid="{00000000-0005-0000-0000-0000B3000000}"/>
    <cellStyle name="Standard 88" xfId="179" xr:uid="{00000000-0005-0000-0000-0000B4000000}"/>
    <cellStyle name="Standard 89" xfId="180" xr:uid="{00000000-0005-0000-0000-0000B5000000}"/>
    <cellStyle name="Standard 9" xfId="181" xr:uid="{00000000-0005-0000-0000-0000B6000000}"/>
    <cellStyle name="Standard 90" xfId="182" xr:uid="{00000000-0005-0000-0000-0000B7000000}"/>
    <cellStyle name="Standard 91" xfId="183" xr:uid="{00000000-0005-0000-0000-0000B8000000}"/>
    <cellStyle name="Standard 92" xfId="184" xr:uid="{00000000-0005-0000-0000-0000B9000000}"/>
    <cellStyle name="Standard 93" xfId="185" xr:uid="{00000000-0005-0000-0000-0000BA000000}"/>
    <cellStyle name="Standard 94" xfId="186" xr:uid="{00000000-0005-0000-0000-0000BB000000}"/>
    <cellStyle name="Standard 95" xfId="187" xr:uid="{00000000-0005-0000-0000-0000BC000000}"/>
    <cellStyle name="Standard 97" xfId="188" xr:uid="{00000000-0005-0000-0000-0000BD000000}"/>
    <cellStyle name="Standard 98" xfId="189" xr:uid="{00000000-0005-0000-0000-0000BE000000}"/>
    <cellStyle name="Standard 99" xfId="190" xr:uid="{00000000-0005-0000-0000-0000BF000000}"/>
    <cellStyle name="Standard_071213_A1-Dispo_2008_Vorlage VKU" xfId="192" xr:uid="{BACCDE57-8B82-4E16-BF5E-0EFA7D448141}"/>
    <cellStyle name="Standard_Tabelle1" xfId="191" xr:uid="{00000000-0005-0000-0000-0000C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5B4"/>
      <rgbColor rgb="00FF8B52"/>
      <rgbColor rgb="0008204A"/>
      <rgbColor rgb="0099CCFF"/>
      <rgbColor rgb="00FF5A1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204A"/>
      <color rgb="FFFF5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339090</xdr:colOff>
      <xdr:row>298</xdr:row>
      <xdr:rowOff>0</xdr:rowOff>
    </xdr:from>
    <xdr:to>
      <xdr:col>9</xdr:col>
      <xdr:colOff>3822</xdr:colOff>
      <xdr:row>298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2CD25FE-0D70-42FA-9843-673A1AC8DD8E}"/>
            </a:ext>
          </a:extLst>
        </xdr:cNvPr>
        <xdr:cNvSpPr txBox="1"/>
      </xdr:nvSpPr>
      <xdr:spPr>
        <a:xfrm>
          <a:off x="6067425" y="1171575"/>
          <a:ext cx="5791200" cy="11715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bg1"/>
              </a:solidFill>
            </a:rPr>
            <a:t>Bitte beachtet den Unterschied zwischen den Spalten interne und externe Bemerkungen!!!</a:t>
          </a:r>
          <a:r>
            <a:rPr lang="en-US" sz="1600" baseline="0">
              <a:solidFill>
                <a:schemeClr val="bg1"/>
              </a:solidFill>
            </a:rPr>
            <a:t> Alle Angaben unter "externe Bemerkungen" gehen online! </a:t>
          </a:r>
          <a:r>
            <a:rPr lang="en-US" sz="1600" b="1" baseline="0">
              <a:solidFill>
                <a:schemeClr val="bg1"/>
              </a:solidFill>
            </a:rPr>
            <a:t>Das heißt: Rabatte und interne Buchungshinweise ungebindgt in das "interne" Spalte setzen!!!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66675</xdr:rowOff>
    </xdr:from>
    <xdr:to>
      <xdr:col>16</xdr:col>
      <xdr:colOff>847725</xdr:colOff>
      <xdr:row>3</xdr:row>
      <xdr:rowOff>3175</xdr:rowOff>
    </xdr:to>
    <xdr:pic>
      <xdr:nvPicPr>
        <xdr:cNvPr id="3" name="Picture 1" descr="stroeerderg-blue-4c">
          <a:extLst>
            <a:ext uri="{FF2B5EF4-FFF2-40B4-BE49-F238E27FC236}">
              <a16:creationId xmlns:a16="http://schemas.microsoft.com/office/drawing/2014/main" id="{882C8902-2337-44A7-84F8-3F3FEE53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77050" y="66675"/>
          <a:ext cx="2409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0</xdr:row>
      <xdr:rowOff>85725</xdr:rowOff>
    </xdr:from>
    <xdr:to>
      <xdr:col>13</xdr:col>
      <xdr:colOff>765174</xdr:colOff>
      <xdr:row>17</xdr:row>
      <xdr:rowOff>130175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9F2A1736-D381-4CC7-A2CE-BCA71E9050D9}"/>
            </a:ext>
          </a:extLst>
        </xdr:cNvPr>
        <xdr:cNvSpPr txBox="1"/>
      </xdr:nvSpPr>
      <xdr:spPr>
        <a:xfrm>
          <a:off x="9458324" y="85725"/>
          <a:ext cx="5556250" cy="3673475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2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2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Vor Buchung bitte Verfügbarkeiten abfragen. Buchbare Städte: Verzeichnis 2024, Spalte Top LOOP (Reiter 1) </a:t>
          </a:r>
        </a:p>
        <a:p>
          <a:pPr algn="ctr"/>
          <a:endParaRPr lang="de-DE" sz="2000" b="1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20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Angebote bitten wir grundsätzlich beim lokalen Ansprechpartner im Produktbereich Kulturmedien einzuholen. </a:t>
          </a:r>
        </a:p>
        <a:p>
          <a:pPr algn="ctr"/>
          <a:br>
            <a:rPr lang="de-DE" sz="2000" b="1" baseline="0">
              <a:solidFill>
                <a:schemeClr val="bg1"/>
              </a:solidFill>
            </a:rPr>
          </a:br>
          <a:r>
            <a:rPr lang="de-DE" sz="2000" b="1" baseline="0">
              <a:solidFill>
                <a:schemeClr val="bg1"/>
              </a:solidFill>
            </a:rPr>
            <a:t>AE abzugsfähig.</a:t>
          </a:r>
          <a:endParaRPr lang="de-DE" sz="20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7</xdr:row>
      <xdr:rowOff>114300</xdr:rowOff>
    </xdr:from>
    <xdr:to>
      <xdr:col>16</xdr:col>
      <xdr:colOff>49076</xdr:colOff>
      <xdr:row>97</xdr:row>
      <xdr:rowOff>44869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B5717B2-362E-4B29-B735-AE7BD89B9E6A}"/>
            </a:ext>
          </a:extLst>
        </xdr:cNvPr>
        <xdr:cNvSpPr txBox="1">
          <a:spLocks noChangeArrowheads="1"/>
        </xdr:cNvSpPr>
      </xdr:nvSpPr>
      <xdr:spPr bwMode="auto">
        <a:xfrm>
          <a:off x="542925" y="1181100"/>
          <a:ext cx="11698151" cy="13646569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Folgende Messeaufschläge werden in den jeweiligen Städte berechnet: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de-DE" sz="1100" b="1" i="0">
              <a:effectLst/>
              <a:latin typeface="+mn-lt"/>
              <a:ea typeface="+mn-ea"/>
              <a:cs typeface="+mn-cs"/>
            </a:rPr>
            <a:t>Messeaufschläge</a:t>
          </a:r>
          <a:r>
            <a:rPr lang="de-DE" sz="1100" b="1" i="0" baseline="0">
              <a:effectLst/>
              <a:latin typeface="+mn-lt"/>
              <a:ea typeface="+mn-ea"/>
              <a:cs typeface="+mn-cs"/>
            </a:rPr>
            <a:t> 2024</a:t>
          </a:r>
          <a:endParaRPr lang="de-DE">
            <a:effectLst/>
          </a:endParaRPr>
        </a:p>
        <a:p>
          <a:r>
            <a:rPr lang="de-DE" sz="1100" b="0" i="0">
              <a:effectLst/>
              <a:latin typeface="+mn-lt"/>
              <a:ea typeface="+mn-ea"/>
              <a:cs typeface="+mn-cs"/>
            </a:rPr>
            <a:t>Oktoberfest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>
              <a:effectLst/>
              <a:latin typeface="+mn-lt"/>
              <a:ea typeface="+mn-ea"/>
              <a:cs typeface="+mn-cs"/>
            </a:rPr>
            <a:t>| München | </a:t>
          </a:r>
          <a:r>
            <a:rPr lang="de-DE" sz="1100" b="0" i="0" baseline="0">
              <a:effectLst/>
              <a:latin typeface="+mn-lt"/>
              <a:ea typeface="+mn-ea"/>
              <a:cs typeface="+mn-cs"/>
            </a:rPr>
            <a:t>Dekaden 26 - 27 </a:t>
          </a:r>
          <a:r>
            <a:rPr lang="de-DE" sz="1100" b="0" i="0">
              <a:effectLst/>
              <a:latin typeface="+mn-lt"/>
              <a:ea typeface="+mn-ea"/>
              <a:cs typeface="+mn-cs"/>
            </a:rPr>
            <a:t>| + 30 %</a:t>
          </a:r>
          <a:endParaRPr lang="de-DE">
            <a:effectLst/>
          </a:endParaRPr>
        </a:p>
        <a:p>
          <a:pPr rtl="0" eaLnBrk="1" fontAlgn="auto" latinLnBrk="0" hangingPunct="1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r>
            <a:rPr lang="en-US" sz="1100" b="0" i="0" baseline="0">
              <a:effectLst/>
              <a:latin typeface="+mn-lt"/>
              <a:ea typeface="+mn-ea"/>
              <a:cs typeface="+mn-cs"/>
            </a:rPr>
            <a:t>Es gilt ein Mindestbestellwert in Höhe von 500,00 € netto je Auftrag.</a:t>
          </a:r>
          <a:endParaRPr lang="en-US" sz="1200">
            <a:effectLst/>
            <a:latin typeface="+mn-lt"/>
          </a:endParaRPr>
        </a:p>
        <a:p>
          <a:r>
            <a:rPr lang="en-US" sz="1100" b="0" i="0" baseline="0">
              <a:effectLst/>
              <a:latin typeface="+mn-lt"/>
              <a:ea typeface="+mn-ea"/>
              <a:cs typeface="+mn-cs"/>
            </a:rPr>
            <a:t>Alle Angaben ohne Gewähr. Alle Preise  gelten für das Format DIN A1 und verstehen sich zzgl. der gesetzlichen Mehrwertsteuer.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1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Hauptklebetage: dienstags und freitags</a:t>
          </a:r>
        </a:p>
        <a:p>
          <a:pPr algn="l" rtl="0">
            <a:defRPr sz="1000"/>
          </a:pPr>
          <a:endParaRPr lang="en-US" sz="1200" b="1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Besonderheiten  | Ausnahmen zur Beachtung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Auf den Standard-Litfaßsäulennetzen sind sämtliche Querformate unzulässig. Ausnahmen gelten für Allgemeinanschlag U-B/Bahn und TOP LOOP.</a:t>
          </a:r>
          <a:endParaRPr lang="de-DE" sz="1100" b="0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Bonn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Buchung ganzes Netz kann entweder im B o. C-Block erfolgen.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  </a:t>
          </a:r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Düsseldorf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Düsseldorf wird inkl. der Umlandorte geklebt. Die Plakatierung erfolgt immer in allen Verkettungsorten (sh. Tabelle). Es handelt sich um das S-Bahnnetz (auf den Litfaßsäulen ist kein Querformat möglich).</a:t>
          </a:r>
          <a:br>
            <a:rPr lang="en-US" sz="1100" b="0" i="0" baseline="0"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effectLst/>
              <a:latin typeface="+mn-lt"/>
              <a:ea typeface="+mn-ea"/>
              <a:cs typeface="+mn-cs"/>
            </a:rPr>
            <a:t>Auf den 4/1 Tafeln ist Querformat möglich.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Essen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Bei den angegebenen U-Bahnallgemeinstellen handelt es sich um Wechselrahmen an den Auf- und Abgängen zu den U-Bahnstationen. Angeboten werden 2 Netz zu 25 Stellen. 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Die Größenbeschränkung ist höchstens DIN A1.</a:t>
          </a:r>
        </a:p>
        <a:p>
          <a:pPr rtl="0"/>
          <a:endParaRPr lang="en-US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Kultursäulen werden über Essen eingebucht. [Netz 1 KSNV]</a:t>
          </a:r>
          <a:endParaRPr lang="en-US" sz="1000">
            <a:solidFill>
              <a:srgbClr val="00B050"/>
            </a:solidFill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Frankfurt am Main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1" baseline="0">
              <a:effectLst/>
              <a:latin typeface="+mn-lt"/>
              <a:ea typeface="+mn-ea"/>
              <a:cs typeface="+mn-cs"/>
            </a:rPr>
            <a:t>U-Bahn: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Größenbeschränkung höchstens DIN A0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Litfaßsäule: keine Produktwerbung zulässig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Hamburg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Hamburg kann auch ohne Verkettungsorte (Umland) gebucht werden.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Der B- und C-Block zusammen ergeben eine Vollbelegung. Die Vollbelegung in nur einem Klebeblock ist nicht möglich.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der S-Bahn ist der B und C Block identisch  (wegen Planungsänderung noch keine genaue Aussage möglich).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der U-Bahn sind im B-Block andere Netze als im C-Block</a:t>
          </a:r>
          <a:r>
            <a:rPr lang="de-DE" sz="1100" i="1">
              <a:effectLst/>
              <a:latin typeface="+mn-lt"/>
              <a:ea typeface="+mn-ea"/>
              <a:cs typeface="+mn-cs"/>
            </a:rPr>
            <a:t>.</a:t>
          </a:r>
          <a:r>
            <a:rPr lang="de-DE" sz="1100"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>
              <a:effectLst/>
              <a:latin typeface="+mn-lt"/>
              <a:ea typeface="+mn-ea"/>
              <a:cs typeface="+mn-cs"/>
            </a:rPr>
            <a:t>Kein 6/1 Format mehr in der U-Bahn möglich.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S-Bahn-Netz: Das Netz besteht aus einem Werbeträgermix (Tafeln, Litfaßsäulen, Vitrinen). Größenbeschränkung höchstens DINA 1 Hochformat</a:t>
          </a:r>
          <a:r>
            <a:rPr lang="de-DE" sz="1100" baseline="0">
              <a:effectLst/>
              <a:latin typeface="+mn-lt"/>
              <a:ea typeface="+mn-ea"/>
              <a:cs typeface="+mn-cs"/>
            </a:rPr>
            <a:t> .</a:t>
          </a:r>
          <a:r>
            <a:rPr lang="de-DE" sz="1100">
              <a:effectLst/>
              <a:latin typeface="+mn-lt"/>
              <a:ea typeface="+mn-ea"/>
              <a:cs typeface="+mn-cs"/>
            </a:rPr>
            <a:t> 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Das 2/1 und 4/1 Format ist nur im großen U-Bahn-Netz möglich.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In Hamburg gibt es ein separates Kultursäulen, ausschließlich für Veranstaltungen zulässig. </a:t>
          </a:r>
          <a:endParaRPr lang="en-US" sz="1000">
            <a:effectLst/>
            <a:latin typeface="+mn-lt"/>
          </a:endParaRPr>
        </a:p>
        <a:p>
          <a:r>
            <a:rPr lang="de-DE" sz="1100">
              <a:effectLst/>
              <a:latin typeface="+mn-lt"/>
              <a:ea typeface="+mn-ea"/>
              <a:cs typeface="+mn-cs"/>
            </a:rPr>
            <a:t>Die Kultursäulen gibt es in 14 tägiger Belegung , ab Montag 4 Netze á 75 Säulen und ab Donnerstag 3 weitere á 75 Säulen, sie sind höchstens im 2/1 Format buchbar.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Hamburg Umlandorte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In den Umlandorten gilt eine gesonderte Blockaufteilung (sh. Tabelle 2).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Hannover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Der B- und C-Block zusammen ergeben eine Vollbelegung. Die Vollbelegung in nur einem Klebeblock ist nicht möglich. Die Plakatierung erfolgt immer in allen Verkettungsorten (sh. Tabelle). 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Hannover Umlandorte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Umlandorte  von Hannover sind nicht einzeln buchbar.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Bei Buchung von 300 Stellen: nach Orseingabe mit 250 Stellen einen weiteren Ort (mit "+" hinzufügen) und Garbsen auswählen.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Heildelberg</a:t>
          </a: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keine Alkohol-Werbung auf AA zulässig</a:t>
          </a: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Leipzig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In Leipzig ergeben B+C-Block zusammen eine Vollbelegung. Im Netz enthaltene Verkettungsorte: B-Block: Borna, Markkleeberg und Taucha, im C-Block: keine (nur Leipzig). Die Vollbelegung in nur einem Klebeblock ist nicht möglich. 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ROSTOCK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Vollbelegung </a:t>
          </a:r>
          <a:r>
            <a:rPr lang="en-US" sz="1100" b="0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[Netz R17 + R18]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, darin enthalten 69 Flächen (Netz R 18 - auch als Teilbelegung buchbar), die auf einer Seite als GZ (Halbsäule) vermarktet werden und nur auf einer Seite Allgemeinstelle sind.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Formate: A1 - 6/1. 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Achtung: auf dem Netz R 18 keine Produktwerbung  zulässig.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Wuppertal Schwebebahn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Größenbeschränkung höchstens 4/1</a:t>
          </a:r>
          <a:endParaRPr lang="en-US" sz="1000">
            <a:effectLst/>
            <a:latin typeface="+mn-lt"/>
          </a:endParaRPr>
        </a:p>
        <a:p>
          <a:pPr rtl="0"/>
          <a:endParaRPr lang="en-US" sz="1100" b="1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für einige Städte gilt (in der Liste vermerkt):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Die angegebene Stellenanzahl beinhaltet eine Doppelbelegung der Säulen. Die Klebung erfolgt hier dann mit 2 Plakaten pro Säule (Vorder- und Rückseite). </a:t>
          </a:r>
          <a:endParaRPr lang="en-US" sz="1000">
            <a:effectLst/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Eine Halbbelegung (Einzelbelegung) ist ebenfalls möglich.  </a:t>
          </a:r>
          <a:endParaRPr lang="en-US" sz="1000">
            <a:effectLst/>
            <a:latin typeface="+mn-l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152400</xdr:rowOff>
    </xdr:from>
    <xdr:to>
      <xdr:col>16</xdr:col>
      <xdr:colOff>692150</xdr:colOff>
      <xdr:row>40</xdr:row>
      <xdr:rowOff>38100</xdr:rowOff>
    </xdr:to>
    <xdr:pic>
      <xdr:nvPicPr>
        <xdr:cNvPr id="41999" name="Grafik 3" descr="Formate_Litfaßsäule.jpg">
          <a:extLst>
            <a:ext uri="{FF2B5EF4-FFF2-40B4-BE49-F238E27FC236}">
              <a16:creationId xmlns:a16="http://schemas.microsoft.com/office/drawing/2014/main" id="{33C10D8E-2E78-4517-BACF-34CBAA26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23900"/>
          <a:ext cx="12163425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5</xdr:row>
      <xdr:rowOff>0</xdr:rowOff>
    </xdr:from>
    <xdr:to>
      <xdr:col>17</xdr:col>
      <xdr:colOff>38100</xdr:colOff>
      <xdr:row>51</xdr:row>
      <xdr:rowOff>9525</xdr:rowOff>
    </xdr:to>
    <xdr:pic>
      <xdr:nvPicPr>
        <xdr:cNvPr id="43023" name="Grafik 2" descr="Formate_Flächenplakatierung.jpg">
          <a:extLst>
            <a:ext uri="{FF2B5EF4-FFF2-40B4-BE49-F238E27FC236}">
              <a16:creationId xmlns:a16="http://schemas.microsoft.com/office/drawing/2014/main" id="{2370C500-A489-42D4-9AE9-1BA07711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33425"/>
          <a:ext cx="12249150" cy="632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Ansicht1" id="{9C0C6751-F602-4930-BB29-CA87B519547C}"/>
  <namedSheetView name="Ansicht1 (2)" id="{D803CB39-385F-4F63-AB99-468343E8860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Mehnert Doreen" id="{56B29638-229D-4453-B1D1-66698C7C0D50}" userId="S::DMehnert@Stroeer.de::45263a89-7d50-45f4-8e1d-5664f3f76ab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98" dT="2021-05-06T07:38:18.84" personId="{56B29638-229D-4453-B1D1-66698C7C0D50}" id="{E6AC83D9-E811-421A-9DD2-48BD7817CCB3}">
    <text>Die Schwebebahn wird definitiv ab 01.08. wieder ganz normal fahren.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oeer.de/planen-buchen/aussenwerbung/dekadenplan-fristenlisten/" TargetMode="External"/><Relationship Id="rId2" Type="http://schemas.openxmlformats.org/officeDocument/2006/relationships/hyperlink" Target="https://www.stroeer.de/planen-buchen/aussenwerbung/kulturmedien/" TargetMode="External"/><Relationship Id="rId1" Type="http://schemas.openxmlformats.org/officeDocument/2006/relationships/hyperlink" Target="https://www.stroeer.de/agb" TargetMode="External"/><Relationship Id="rId4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team@kulturmedien-hh.de" TargetMode="External"/><Relationship Id="rId21" Type="http://schemas.openxmlformats.org/officeDocument/2006/relationships/hyperlink" Target="mailto:auftrag-nord@stroeer.de" TargetMode="External"/><Relationship Id="rId42" Type="http://schemas.openxmlformats.org/officeDocument/2006/relationships/hyperlink" Target="mailto:Angebot-Muenchen@stroeer.de" TargetMode="External"/><Relationship Id="rId63" Type="http://schemas.openxmlformats.org/officeDocument/2006/relationships/hyperlink" Target="mailto:kulturmedien-sued-west@stroeer.de" TargetMode="External"/><Relationship Id="rId84" Type="http://schemas.openxmlformats.org/officeDocument/2006/relationships/hyperlink" Target="mailto:kulturmedien-sued-west@stroeer.de" TargetMode="External"/><Relationship Id="rId138" Type="http://schemas.openxmlformats.org/officeDocument/2006/relationships/hyperlink" Target="mailto:jthomsen@stroeer.de" TargetMode="External"/><Relationship Id="rId159" Type="http://schemas.openxmlformats.org/officeDocument/2006/relationships/hyperlink" Target="mailto:auftrag-ost@stroeer.de" TargetMode="External"/><Relationship Id="rId170" Type="http://schemas.openxmlformats.org/officeDocument/2006/relationships/hyperlink" Target="mailto:kulturmedien-west@stroeer.de" TargetMode="External"/><Relationship Id="rId191" Type="http://schemas.openxmlformats.org/officeDocument/2006/relationships/hyperlink" Target="mailto:Neisermann@stroeer.de" TargetMode="External"/><Relationship Id="rId107" Type="http://schemas.openxmlformats.org/officeDocument/2006/relationships/hyperlink" Target="mailto:team@kulturmedien-hh.de" TargetMode="External"/><Relationship Id="rId11" Type="http://schemas.openxmlformats.org/officeDocument/2006/relationships/hyperlink" Target="mailto:dguenther@stroeer.de" TargetMode="External"/><Relationship Id="rId32" Type="http://schemas.openxmlformats.org/officeDocument/2006/relationships/hyperlink" Target="mailto:kulturmedien-west@stroeer.de" TargetMode="External"/><Relationship Id="rId53" Type="http://schemas.openxmlformats.org/officeDocument/2006/relationships/hyperlink" Target="mailto:kulturmedien-sued-west@stroeer.de" TargetMode="External"/><Relationship Id="rId74" Type="http://schemas.openxmlformats.org/officeDocument/2006/relationships/hyperlink" Target="mailto:kulturmedien-sued-west@stroeer.de" TargetMode="External"/><Relationship Id="rId128" Type="http://schemas.openxmlformats.org/officeDocument/2006/relationships/hyperlink" Target="mailto:Angebot-Muenchen@stroeer.de" TargetMode="External"/><Relationship Id="rId149" Type="http://schemas.openxmlformats.org/officeDocument/2006/relationships/hyperlink" Target="mailto:JThomsen@Stroeer.de" TargetMode="External"/><Relationship Id="rId5" Type="http://schemas.openxmlformats.org/officeDocument/2006/relationships/hyperlink" Target="mailto:dguenther@stroeer.de" TargetMode="External"/><Relationship Id="rId95" Type="http://schemas.openxmlformats.org/officeDocument/2006/relationships/hyperlink" Target="mailto:kulturmedien-sued-west@stroeer.de" TargetMode="External"/><Relationship Id="rId160" Type="http://schemas.openxmlformats.org/officeDocument/2006/relationships/hyperlink" Target="mailto:auftrag-ost@stroeer.de" TargetMode="External"/><Relationship Id="rId181" Type="http://schemas.openxmlformats.org/officeDocument/2006/relationships/hyperlink" Target="mailto:auftrag-nord@stroeer.de" TargetMode="External"/><Relationship Id="rId22" Type="http://schemas.openxmlformats.org/officeDocument/2006/relationships/hyperlink" Target="mailto:auftrag-nord@stroeer.de" TargetMode="External"/><Relationship Id="rId43" Type="http://schemas.openxmlformats.org/officeDocument/2006/relationships/hyperlink" Target="mailto:Angebot-Muenchen@stroeer.de" TargetMode="External"/><Relationship Id="rId64" Type="http://schemas.openxmlformats.org/officeDocument/2006/relationships/hyperlink" Target="mailto:kulturmedien-sued-west@stroeer.de" TargetMode="External"/><Relationship Id="rId118" Type="http://schemas.openxmlformats.org/officeDocument/2006/relationships/hyperlink" Target="mailto:kulturmedien-west@stroeer.de" TargetMode="External"/><Relationship Id="rId139" Type="http://schemas.openxmlformats.org/officeDocument/2006/relationships/hyperlink" Target="mailto:kulturmedien-west@stroeer.de" TargetMode="External"/><Relationship Id="rId85" Type="http://schemas.openxmlformats.org/officeDocument/2006/relationships/hyperlink" Target="mailto:auftrag-nord@stroeer.de" TargetMode="External"/><Relationship Id="rId150" Type="http://schemas.openxmlformats.org/officeDocument/2006/relationships/hyperlink" Target="mailto:Auftrag-Nord@Stroeer.de" TargetMode="External"/><Relationship Id="rId171" Type="http://schemas.openxmlformats.org/officeDocument/2006/relationships/hyperlink" Target="mailto:auftrag-ost@stroeer.de" TargetMode="External"/><Relationship Id="rId192" Type="http://schemas.openxmlformats.org/officeDocument/2006/relationships/hyperlink" Target="mailto:kulturmedien-sued-west@stroeer.de" TargetMode="External"/><Relationship Id="rId12" Type="http://schemas.openxmlformats.org/officeDocument/2006/relationships/hyperlink" Target="mailto:dguenther@stroeer.de" TargetMode="External"/><Relationship Id="rId33" Type="http://schemas.openxmlformats.org/officeDocument/2006/relationships/hyperlink" Target="mailto:Angebot-Muenchen@stroeer.de" TargetMode="External"/><Relationship Id="rId108" Type="http://schemas.openxmlformats.org/officeDocument/2006/relationships/hyperlink" Target="mailto:team@kulturmedien-hh.de" TargetMode="External"/><Relationship Id="rId129" Type="http://schemas.openxmlformats.org/officeDocument/2006/relationships/hyperlink" Target="mailto:Jthomsen@stroeer.de" TargetMode="External"/><Relationship Id="rId54" Type="http://schemas.openxmlformats.org/officeDocument/2006/relationships/hyperlink" Target="mailto:kulturmedien-sued-west@stroeer.de" TargetMode="External"/><Relationship Id="rId75" Type="http://schemas.openxmlformats.org/officeDocument/2006/relationships/hyperlink" Target="mailto:kulturmedien-sued-west@stroeer.de" TargetMode="External"/><Relationship Id="rId96" Type="http://schemas.openxmlformats.org/officeDocument/2006/relationships/hyperlink" Target="mailto:team@kulturmedien-hh.de" TargetMode="External"/><Relationship Id="rId140" Type="http://schemas.openxmlformats.org/officeDocument/2006/relationships/hyperlink" Target="mailto:auftrag-ost@stroeer.de" TargetMode="External"/><Relationship Id="rId161" Type="http://schemas.openxmlformats.org/officeDocument/2006/relationships/hyperlink" Target="mailto:kulturmedien-west@stroeer.de" TargetMode="External"/><Relationship Id="rId182" Type="http://schemas.openxmlformats.org/officeDocument/2006/relationships/hyperlink" Target="mailto:auftrag-nord@stroeer.de" TargetMode="External"/><Relationship Id="rId6" Type="http://schemas.openxmlformats.org/officeDocument/2006/relationships/hyperlink" Target="mailto:dguenther@stroeer.de" TargetMode="External"/><Relationship Id="rId23" Type="http://schemas.openxmlformats.org/officeDocument/2006/relationships/hyperlink" Target="mailto:auftrag-nord@stroeer.de" TargetMode="External"/><Relationship Id="rId119" Type="http://schemas.openxmlformats.org/officeDocument/2006/relationships/hyperlink" Target="mailto:kulturmedien-sued-west@stroeer.de" TargetMode="External"/><Relationship Id="rId44" Type="http://schemas.openxmlformats.org/officeDocument/2006/relationships/hyperlink" Target="mailto:Angebot-Muenchen@stroeer.de" TargetMode="External"/><Relationship Id="rId65" Type="http://schemas.openxmlformats.org/officeDocument/2006/relationships/hyperlink" Target="mailto:kulturmedien-sued-west@stroeer.de" TargetMode="External"/><Relationship Id="rId86" Type="http://schemas.openxmlformats.org/officeDocument/2006/relationships/hyperlink" Target="mailto:Angebot-Muenchen@stroeer.de" TargetMode="External"/><Relationship Id="rId130" Type="http://schemas.openxmlformats.org/officeDocument/2006/relationships/hyperlink" Target="mailto:kulturmedien-west@stroeer.de" TargetMode="External"/><Relationship Id="rId151" Type="http://schemas.openxmlformats.org/officeDocument/2006/relationships/hyperlink" Target="mailto:Auftrag-Nord@Stroeer.de" TargetMode="External"/><Relationship Id="rId172" Type="http://schemas.openxmlformats.org/officeDocument/2006/relationships/hyperlink" Target="mailto:auftrag-nord@stroeer.de" TargetMode="External"/><Relationship Id="rId193" Type="http://schemas.openxmlformats.org/officeDocument/2006/relationships/hyperlink" Target="mailto:kulturmedien-sued-west@stroeer.de" TargetMode="External"/><Relationship Id="rId13" Type="http://schemas.openxmlformats.org/officeDocument/2006/relationships/hyperlink" Target="mailto:auftrag-ost@stroeer.de" TargetMode="External"/><Relationship Id="rId109" Type="http://schemas.openxmlformats.org/officeDocument/2006/relationships/hyperlink" Target="mailto:team@kulturmedien-hh.de" TargetMode="External"/><Relationship Id="rId34" Type="http://schemas.openxmlformats.org/officeDocument/2006/relationships/hyperlink" Target="mailto:Angebot-Muenchen@stroeer.de" TargetMode="External"/><Relationship Id="rId55" Type="http://schemas.openxmlformats.org/officeDocument/2006/relationships/hyperlink" Target="mailto:kulturmedien-sued-west@stroeer.de" TargetMode="External"/><Relationship Id="rId76" Type="http://schemas.openxmlformats.org/officeDocument/2006/relationships/hyperlink" Target="mailto:kulturmedien-sued-west@stroeer.de" TargetMode="External"/><Relationship Id="rId97" Type="http://schemas.openxmlformats.org/officeDocument/2006/relationships/hyperlink" Target="mailto:team@kulturmedien-hh.de" TargetMode="External"/><Relationship Id="rId120" Type="http://schemas.openxmlformats.org/officeDocument/2006/relationships/hyperlink" Target="mailto:kulturmedien-west@stroeer.de" TargetMode="External"/><Relationship Id="rId141" Type="http://schemas.openxmlformats.org/officeDocument/2006/relationships/hyperlink" Target="mailto:kulturmedien-west@stroeer.de" TargetMode="External"/><Relationship Id="rId7" Type="http://schemas.openxmlformats.org/officeDocument/2006/relationships/hyperlink" Target="mailto:dguenther@stroeer.de" TargetMode="External"/><Relationship Id="rId162" Type="http://schemas.openxmlformats.org/officeDocument/2006/relationships/hyperlink" Target="mailto:kulturmedien-west@stroeer.de" TargetMode="External"/><Relationship Id="rId183" Type="http://schemas.openxmlformats.org/officeDocument/2006/relationships/hyperlink" Target="mailto:auftrag-nord@stroeer.de" TargetMode="External"/><Relationship Id="rId2" Type="http://schemas.openxmlformats.org/officeDocument/2006/relationships/hyperlink" Target="mailto:vsc-ost@stroeer.de" TargetMode="External"/><Relationship Id="rId29" Type="http://schemas.openxmlformats.org/officeDocument/2006/relationships/hyperlink" Target="mailto:kulturmedien-west@stroeer.de" TargetMode="External"/><Relationship Id="rId24" Type="http://schemas.openxmlformats.org/officeDocument/2006/relationships/hyperlink" Target="mailto:kulturmedien-west@stroeer.de" TargetMode="External"/><Relationship Id="rId40" Type="http://schemas.openxmlformats.org/officeDocument/2006/relationships/hyperlink" Target="mailto:Angebot-Muenchen@stroeer.de" TargetMode="External"/><Relationship Id="rId45" Type="http://schemas.openxmlformats.org/officeDocument/2006/relationships/hyperlink" Target="mailto:Angebot-Muenchen@stroeer.de" TargetMode="External"/><Relationship Id="rId66" Type="http://schemas.openxmlformats.org/officeDocument/2006/relationships/hyperlink" Target="mailto:kulturmedien-sued-west@stroeer.de" TargetMode="External"/><Relationship Id="rId87" Type="http://schemas.openxmlformats.org/officeDocument/2006/relationships/hyperlink" Target="mailto:auftrag-ost@stroeer.de" TargetMode="External"/><Relationship Id="rId110" Type="http://schemas.openxmlformats.org/officeDocument/2006/relationships/hyperlink" Target="mailto:team@kulturmedien-hh.de" TargetMode="External"/><Relationship Id="rId115" Type="http://schemas.openxmlformats.org/officeDocument/2006/relationships/hyperlink" Target="mailto:team@kulturmedien-hh.de" TargetMode="External"/><Relationship Id="rId131" Type="http://schemas.openxmlformats.org/officeDocument/2006/relationships/hyperlink" Target="mailto:kulturmedien-sued-west@stroeer.de" TargetMode="External"/><Relationship Id="rId136" Type="http://schemas.openxmlformats.org/officeDocument/2006/relationships/hyperlink" Target="mailto:kulturmedien-west@stroeer.de" TargetMode="External"/><Relationship Id="rId157" Type="http://schemas.openxmlformats.org/officeDocument/2006/relationships/hyperlink" Target="mailto:ALuetjen@Stroeer.de" TargetMode="External"/><Relationship Id="rId178" Type="http://schemas.openxmlformats.org/officeDocument/2006/relationships/hyperlink" Target="mailto:auftrag-nord@stroeer.de" TargetMode="External"/><Relationship Id="rId61" Type="http://schemas.openxmlformats.org/officeDocument/2006/relationships/hyperlink" Target="mailto:kulturmedien-sued-west@stroeer.de" TargetMode="External"/><Relationship Id="rId82" Type="http://schemas.openxmlformats.org/officeDocument/2006/relationships/hyperlink" Target="mailto:kulturmedien-sued-west@stroeer.de" TargetMode="External"/><Relationship Id="rId152" Type="http://schemas.openxmlformats.org/officeDocument/2006/relationships/hyperlink" Target="mailto:Auftrag-Nord@Stroeer.de" TargetMode="External"/><Relationship Id="rId173" Type="http://schemas.openxmlformats.org/officeDocument/2006/relationships/hyperlink" Target="mailto:auftrag-nord@stroeer.de" TargetMode="External"/><Relationship Id="rId194" Type="http://schemas.openxmlformats.org/officeDocument/2006/relationships/hyperlink" Target="mailto:kulturmedien-sued-west@stroeer.de" TargetMode="External"/><Relationship Id="rId199" Type="http://schemas.openxmlformats.org/officeDocument/2006/relationships/printerSettings" Target="../printerSettings/printerSettings1.bin"/><Relationship Id="rId203" Type="http://schemas.microsoft.com/office/2017/10/relationships/threadedComment" Target="../threadedComments/threadedComment1.xml"/><Relationship Id="rId19" Type="http://schemas.openxmlformats.org/officeDocument/2006/relationships/hyperlink" Target="mailto:auftrag-ost@stroeer.de" TargetMode="External"/><Relationship Id="rId14" Type="http://schemas.openxmlformats.org/officeDocument/2006/relationships/hyperlink" Target="mailto:kulturmedien-sued-west@stroeer.de" TargetMode="External"/><Relationship Id="rId30" Type="http://schemas.openxmlformats.org/officeDocument/2006/relationships/hyperlink" Target="mailto:kulturmedien-west@stroeer.de" TargetMode="External"/><Relationship Id="rId35" Type="http://schemas.openxmlformats.org/officeDocument/2006/relationships/hyperlink" Target="mailto:Angebot-Muenchen@stroeer.de" TargetMode="External"/><Relationship Id="rId56" Type="http://schemas.openxmlformats.org/officeDocument/2006/relationships/hyperlink" Target="mailto:kulturmedien-sued-west@stroeer.de" TargetMode="External"/><Relationship Id="rId77" Type="http://schemas.openxmlformats.org/officeDocument/2006/relationships/hyperlink" Target="mailto:kulturmedien-sued-west@stroeer.de" TargetMode="External"/><Relationship Id="rId100" Type="http://schemas.openxmlformats.org/officeDocument/2006/relationships/hyperlink" Target="mailto:team@kulturmedien-hh.de" TargetMode="External"/><Relationship Id="rId105" Type="http://schemas.openxmlformats.org/officeDocument/2006/relationships/hyperlink" Target="mailto:team@kulturmedien-hh.de" TargetMode="External"/><Relationship Id="rId126" Type="http://schemas.openxmlformats.org/officeDocument/2006/relationships/hyperlink" Target="mailto:auftrag-ost@stroeer.de" TargetMode="External"/><Relationship Id="rId147" Type="http://schemas.openxmlformats.org/officeDocument/2006/relationships/hyperlink" Target="mailto:team@kulturmedien-hh.de" TargetMode="External"/><Relationship Id="rId168" Type="http://schemas.openxmlformats.org/officeDocument/2006/relationships/hyperlink" Target="mailto:kulturmedien-west@stroeer.de" TargetMode="External"/><Relationship Id="rId8" Type="http://schemas.openxmlformats.org/officeDocument/2006/relationships/hyperlink" Target="mailto:dguenther@stroeer.de" TargetMode="External"/><Relationship Id="rId51" Type="http://schemas.openxmlformats.org/officeDocument/2006/relationships/hyperlink" Target="mailto:auftrag-ost@stroeer.de" TargetMode="External"/><Relationship Id="rId72" Type="http://schemas.openxmlformats.org/officeDocument/2006/relationships/hyperlink" Target="mailto:kulturmedien-sued-west@stroeer.de" TargetMode="External"/><Relationship Id="rId93" Type="http://schemas.openxmlformats.org/officeDocument/2006/relationships/hyperlink" Target="mailto:Auftrag-Nord@Stroeer.de" TargetMode="External"/><Relationship Id="rId98" Type="http://schemas.openxmlformats.org/officeDocument/2006/relationships/hyperlink" Target="mailto:team@kulturmedien-hh.de" TargetMode="External"/><Relationship Id="rId121" Type="http://schemas.openxmlformats.org/officeDocument/2006/relationships/hyperlink" Target="mailto:Angebot-Stuttgart@stroeer.de" TargetMode="External"/><Relationship Id="rId142" Type="http://schemas.openxmlformats.org/officeDocument/2006/relationships/hyperlink" Target="mailto:kulturmedien-west@stroeer.de" TargetMode="External"/><Relationship Id="rId163" Type="http://schemas.openxmlformats.org/officeDocument/2006/relationships/hyperlink" Target="mailto:kulturmedien-sued-west@stroeer.de" TargetMode="External"/><Relationship Id="rId184" Type="http://schemas.openxmlformats.org/officeDocument/2006/relationships/hyperlink" Target="mailto:auftrag-nord@stroeer.de" TargetMode="External"/><Relationship Id="rId189" Type="http://schemas.openxmlformats.org/officeDocument/2006/relationships/hyperlink" Target="mailto:kulturmedien-west@stroeer.de" TargetMode="External"/><Relationship Id="rId3" Type="http://schemas.openxmlformats.org/officeDocument/2006/relationships/hyperlink" Target="mailto:vsc-ost@stroeer.de" TargetMode="External"/><Relationship Id="rId25" Type="http://schemas.openxmlformats.org/officeDocument/2006/relationships/hyperlink" Target="mailto:kulturmedien-west@stroeer.de" TargetMode="External"/><Relationship Id="rId46" Type="http://schemas.openxmlformats.org/officeDocument/2006/relationships/hyperlink" Target="mailto:Angebot-Muenchen@stroeer.de" TargetMode="External"/><Relationship Id="rId67" Type="http://schemas.openxmlformats.org/officeDocument/2006/relationships/hyperlink" Target="mailto:kulturmedien-sued-west@stroeer.de" TargetMode="External"/><Relationship Id="rId116" Type="http://schemas.openxmlformats.org/officeDocument/2006/relationships/hyperlink" Target="mailto:team@kulturmedien-hh.de" TargetMode="External"/><Relationship Id="rId137" Type="http://schemas.openxmlformats.org/officeDocument/2006/relationships/hyperlink" Target="mailto:jthomsen@stroeer.de" TargetMode="External"/><Relationship Id="rId158" Type="http://schemas.openxmlformats.org/officeDocument/2006/relationships/hyperlink" Target="mailto:team@kulturmedien-hh.de" TargetMode="External"/><Relationship Id="rId20" Type="http://schemas.openxmlformats.org/officeDocument/2006/relationships/hyperlink" Target="mailto:Angebot-Stuttgart@stroeer.de" TargetMode="External"/><Relationship Id="rId41" Type="http://schemas.openxmlformats.org/officeDocument/2006/relationships/hyperlink" Target="mailto:Angebot-Muenchen@stroeer.de" TargetMode="External"/><Relationship Id="rId62" Type="http://schemas.openxmlformats.org/officeDocument/2006/relationships/hyperlink" Target="mailto:kulturmedien-sued-west@stroeer.de" TargetMode="External"/><Relationship Id="rId83" Type="http://schemas.openxmlformats.org/officeDocument/2006/relationships/hyperlink" Target="mailto:kulturmedien-sued-west@stroeer.de" TargetMode="External"/><Relationship Id="rId88" Type="http://schemas.openxmlformats.org/officeDocument/2006/relationships/hyperlink" Target="mailto:kulturmedien-sued-west@stroeer.de" TargetMode="External"/><Relationship Id="rId111" Type="http://schemas.openxmlformats.org/officeDocument/2006/relationships/hyperlink" Target="mailto:team@kulturmedien-hh.de" TargetMode="External"/><Relationship Id="rId132" Type="http://schemas.openxmlformats.org/officeDocument/2006/relationships/hyperlink" Target="mailto:auftrag-ost@stroeer.de" TargetMode="External"/><Relationship Id="rId153" Type="http://schemas.openxmlformats.org/officeDocument/2006/relationships/hyperlink" Target="mailto:Auftrag-Nord@Stroeer.de" TargetMode="External"/><Relationship Id="rId174" Type="http://schemas.openxmlformats.org/officeDocument/2006/relationships/hyperlink" Target="mailto:auftrag-nord@stroeer.de" TargetMode="External"/><Relationship Id="rId179" Type="http://schemas.openxmlformats.org/officeDocument/2006/relationships/hyperlink" Target="mailto:auftrag-nord@stroeer.de" TargetMode="External"/><Relationship Id="rId195" Type="http://schemas.openxmlformats.org/officeDocument/2006/relationships/hyperlink" Target="mailto:Angebot-Muenchen@stroeer.de" TargetMode="External"/><Relationship Id="rId190" Type="http://schemas.openxmlformats.org/officeDocument/2006/relationships/hyperlink" Target="mailto:kulturmedien-west@stroeer.de" TargetMode="External"/><Relationship Id="rId204" Type="http://schemas.microsoft.com/office/2019/04/relationships/namedSheetView" Target="../namedSheetViews/namedSheetView1.xml"/><Relationship Id="rId15" Type="http://schemas.openxmlformats.org/officeDocument/2006/relationships/hyperlink" Target="mailto:kulturmedien-sued-west@stroeer.de" TargetMode="External"/><Relationship Id="rId36" Type="http://schemas.openxmlformats.org/officeDocument/2006/relationships/hyperlink" Target="mailto:Angebot-Muenchen@stroeer.de" TargetMode="External"/><Relationship Id="rId57" Type="http://schemas.openxmlformats.org/officeDocument/2006/relationships/hyperlink" Target="mailto:kulturmedien-sued-west@stroeer.de" TargetMode="External"/><Relationship Id="rId106" Type="http://schemas.openxmlformats.org/officeDocument/2006/relationships/hyperlink" Target="mailto:team@kulturmedien-hh.de" TargetMode="External"/><Relationship Id="rId127" Type="http://schemas.openxmlformats.org/officeDocument/2006/relationships/hyperlink" Target="mailto:Angebot-Muenchen@stroeer.de" TargetMode="External"/><Relationship Id="rId10" Type="http://schemas.openxmlformats.org/officeDocument/2006/relationships/hyperlink" Target="mailto:dguenther@stroeer.de" TargetMode="External"/><Relationship Id="rId31" Type="http://schemas.openxmlformats.org/officeDocument/2006/relationships/hyperlink" Target="mailto:kulturmedien-west@stroeer.de" TargetMode="External"/><Relationship Id="rId52" Type="http://schemas.openxmlformats.org/officeDocument/2006/relationships/hyperlink" Target="mailto:kulturmedien-sued-west@stroeer.de" TargetMode="External"/><Relationship Id="rId73" Type="http://schemas.openxmlformats.org/officeDocument/2006/relationships/hyperlink" Target="mailto:kulturmedien-sued-west@stroeer.de" TargetMode="External"/><Relationship Id="rId78" Type="http://schemas.openxmlformats.org/officeDocument/2006/relationships/hyperlink" Target="mailto:kulturmedien-sued-west@stroeer.de" TargetMode="External"/><Relationship Id="rId94" Type="http://schemas.openxmlformats.org/officeDocument/2006/relationships/hyperlink" Target="mailto:kulturmedien-west@stroeer.de" TargetMode="External"/><Relationship Id="rId99" Type="http://schemas.openxmlformats.org/officeDocument/2006/relationships/hyperlink" Target="mailto:team@kulturmedien-hh.de" TargetMode="External"/><Relationship Id="rId101" Type="http://schemas.openxmlformats.org/officeDocument/2006/relationships/hyperlink" Target="mailto:team@kulturmedien-hh.de" TargetMode="External"/><Relationship Id="rId122" Type="http://schemas.openxmlformats.org/officeDocument/2006/relationships/hyperlink" Target="mailto:auftrag-ost@stroeer.de" TargetMode="External"/><Relationship Id="rId143" Type="http://schemas.openxmlformats.org/officeDocument/2006/relationships/hyperlink" Target="mailto:auftrag-ost@stroeer.de" TargetMode="External"/><Relationship Id="rId148" Type="http://schemas.openxmlformats.org/officeDocument/2006/relationships/hyperlink" Target="mailto:ALuetjen@Stroeer.de" TargetMode="External"/><Relationship Id="rId164" Type="http://schemas.openxmlformats.org/officeDocument/2006/relationships/hyperlink" Target="mailto:auftrag-ost@stroeer.de" TargetMode="External"/><Relationship Id="rId169" Type="http://schemas.openxmlformats.org/officeDocument/2006/relationships/hyperlink" Target="mailto:kulturmedien-west@stroeer.de" TargetMode="External"/><Relationship Id="rId185" Type="http://schemas.openxmlformats.org/officeDocument/2006/relationships/hyperlink" Target="mailto:auftrag-nord@stroeer.de" TargetMode="External"/><Relationship Id="rId4" Type="http://schemas.openxmlformats.org/officeDocument/2006/relationships/hyperlink" Target="mailto:dguenther@stroeer.de" TargetMode="External"/><Relationship Id="rId9" Type="http://schemas.openxmlformats.org/officeDocument/2006/relationships/hyperlink" Target="mailto:dguenther@stroeer.de" TargetMode="External"/><Relationship Id="rId180" Type="http://schemas.openxmlformats.org/officeDocument/2006/relationships/hyperlink" Target="mailto:auftrag-nord@stroeer.de" TargetMode="External"/><Relationship Id="rId26" Type="http://schemas.openxmlformats.org/officeDocument/2006/relationships/hyperlink" Target="mailto:kulturmedien-west@stroeer.de" TargetMode="External"/><Relationship Id="rId47" Type="http://schemas.openxmlformats.org/officeDocument/2006/relationships/hyperlink" Target="mailto:Angebot-Muenchen@stroeer.de" TargetMode="External"/><Relationship Id="rId68" Type="http://schemas.openxmlformats.org/officeDocument/2006/relationships/hyperlink" Target="mailto:kulturmedien-sued-west@stroeer.de" TargetMode="External"/><Relationship Id="rId89" Type="http://schemas.openxmlformats.org/officeDocument/2006/relationships/hyperlink" Target="mailto:kulturmedien-west@stroeer.de" TargetMode="External"/><Relationship Id="rId112" Type="http://schemas.openxmlformats.org/officeDocument/2006/relationships/hyperlink" Target="mailto:team@kulturmedien-hh.de" TargetMode="External"/><Relationship Id="rId133" Type="http://schemas.openxmlformats.org/officeDocument/2006/relationships/hyperlink" Target="mailto:Angebot-Stuttgart@stroeer.de" TargetMode="External"/><Relationship Id="rId154" Type="http://schemas.openxmlformats.org/officeDocument/2006/relationships/hyperlink" Target="mailto:Auftrag-Nord@Stroeer.de" TargetMode="External"/><Relationship Id="rId175" Type="http://schemas.openxmlformats.org/officeDocument/2006/relationships/hyperlink" Target="mailto:auftrag-nord@stroeer.de" TargetMode="External"/><Relationship Id="rId196" Type="http://schemas.openxmlformats.org/officeDocument/2006/relationships/hyperlink" Target="mailto:auftrag-ost@stroeer.de" TargetMode="External"/><Relationship Id="rId200" Type="http://schemas.openxmlformats.org/officeDocument/2006/relationships/drawing" Target="../drawings/drawing1.xml"/><Relationship Id="rId16" Type="http://schemas.openxmlformats.org/officeDocument/2006/relationships/hyperlink" Target="mailto:kulturmedien-sued-west@stroeer.de" TargetMode="External"/><Relationship Id="rId37" Type="http://schemas.openxmlformats.org/officeDocument/2006/relationships/hyperlink" Target="mailto:Angebot-Muenchen@stroeer.de" TargetMode="External"/><Relationship Id="rId58" Type="http://schemas.openxmlformats.org/officeDocument/2006/relationships/hyperlink" Target="mailto:kulturmedien-sued-west@stroeer.de" TargetMode="External"/><Relationship Id="rId79" Type="http://schemas.openxmlformats.org/officeDocument/2006/relationships/hyperlink" Target="mailto:kulturmedien-sued-west@stroeer.de" TargetMode="External"/><Relationship Id="rId102" Type="http://schemas.openxmlformats.org/officeDocument/2006/relationships/hyperlink" Target="mailto:team@kulturmedien-hh.de" TargetMode="External"/><Relationship Id="rId123" Type="http://schemas.openxmlformats.org/officeDocument/2006/relationships/hyperlink" Target="mailto:kulturmedien-sued-west@stroeer.de" TargetMode="External"/><Relationship Id="rId144" Type="http://schemas.openxmlformats.org/officeDocument/2006/relationships/hyperlink" Target="mailto:GMartin@Stroeer.de" TargetMode="External"/><Relationship Id="rId90" Type="http://schemas.openxmlformats.org/officeDocument/2006/relationships/hyperlink" Target="mailto:auftrag-ost@stroeer.de" TargetMode="External"/><Relationship Id="rId165" Type="http://schemas.openxmlformats.org/officeDocument/2006/relationships/hyperlink" Target="mailto:auftrag-ost@stroeer.de" TargetMode="External"/><Relationship Id="rId186" Type="http://schemas.openxmlformats.org/officeDocument/2006/relationships/hyperlink" Target="mailto:auftrag-nord@stroeer.de" TargetMode="External"/><Relationship Id="rId27" Type="http://schemas.openxmlformats.org/officeDocument/2006/relationships/hyperlink" Target="mailto:kulturmedien-west@stroeer.de" TargetMode="External"/><Relationship Id="rId48" Type="http://schemas.openxmlformats.org/officeDocument/2006/relationships/hyperlink" Target="mailto:Angebot-Stuttgart@stroeer.de" TargetMode="External"/><Relationship Id="rId69" Type="http://schemas.openxmlformats.org/officeDocument/2006/relationships/hyperlink" Target="mailto:kulturmedien-sued-west@stroeer.de" TargetMode="External"/><Relationship Id="rId113" Type="http://schemas.openxmlformats.org/officeDocument/2006/relationships/hyperlink" Target="mailto:team@kulturmedien-hh.de" TargetMode="External"/><Relationship Id="rId134" Type="http://schemas.openxmlformats.org/officeDocument/2006/relationships/hyperlink" Target="mailto:kulturmedien-west@stroeer.de" TargetMode="External"/><Relationship Id="rId80" Type="http://schemas.openxmlformats.org/officeDocument/2006/relationships/hyperlink" Target="mailto:kulturmedien-sued-west@stroeer.de" TargetMode="External"/><Relationship Id="rId155" Type="http://schemas.openxmlformats.org/officeDocument/2006/relationships/hyperlink" Target="mailto:Auftrag-Nord@Stroeer.de" TargetMode="External"/><Relationship Id="rId176" Type="http://schemas.openxmlformats.org/officeDocument/2006/relationships/hyperlink" Target="mailto:auftrag-nord@stroeer.de" TargetMode="External"/><Relationship Id="rId197" Type="http://schemas.openxmlformats.org/officeDocument/2006/relationships/hyperlink" Target="mailto:kulturmedien-west@stroeer.de" TargetMode="External"/><Relationship Id="rId201" Type="http://schemas.openxmlformats.org/officeDocument/2006/relationships/vmlDrawing" Target="../drawings/vmlDrawing1.vml"/><Relationship Id="rId17" Type="http://schemas.openxmlformats.org/officeDocument/2006/relationships/hyperlink" Target="mailto:kulturmedien-sued-west@stroeer.de" TargetMode="External"/><Relationship Id="rId38" Type="http://schemas.openxmlformats.org/officeDocument/2006/relationships/hyperlink" Target="mailto:Angebot-Muenchen@stroeer.de" TargetMode="External"/><Relationship Id="rId59" Type="http://schemas.openxmlformats.org/officeDocument/2006/relationships/hyperlink" Target="mailto:kulturmedien-sued-west@stroeer.de" TargetMode="External"/><Relationship Id="rId103" Type="http://schemas.openxmlformats.org/officeDocument/2006/relationships/hyperlink" Target="mailto:team@kulturmedien-hh.de" TargetMode="External"/><Relationship Id="rId124" Type="http://schemas.openxmlformats.org/officeDocument/2006/relationships/hyperlink" Target="mailto:dguenther@stroeer.de" TargetMode="External"/><Relationship Id="rId70" Type="http://schemas.openxmlformats.org/officeDocument/2006/relationships/hyperlink" Target="mailto:kulturmedien-sued-west@stroeer.de" TargetMode="External"/><Relationship Id="rId91" Type="http://schemas.openxmlformats.org/officeDocument/2006/relationships/hyperlink" Target="mailto:jthomsen@stroeer.de" TargetMode="External"/><Relationship Id="rId145" Type="http://schemas.openxmlformats.org/officeDocument/2006/relationships/hyperlink" Target="mailto:auftrag-ost@stroeer.de" TargetMode="External"/><Relationship Id="rId166" Type="http://schemas.openxmlformats.org/officeDocument/2006/relationships/hyperlink" Target="mailto:kulturmedien-west@stroeer.de" TargetMode="External"/><Relationship Id="rId187" Type="http://schemas.openxmlformats.org/officeDocument/2006/relationships/hyperlink" Target="mailto:kulturmedien-west@stroeer.de" TargetMode="External"/><Relationship Id="rId1" Type="http://schemas.openxmlformats.org/officeDocument/2006/relationships/hyperlink" Target="mailto:kulturmedien-west@stroeer.de" TargetMode="External"/><Relationship Id="rId28" Type="http://schemas.openxmlformats.org/officeDocument/2006/relationships/hyperlink" Target="mailto:kulturmedien-west@stroeer.de" TargetMode="External"/><Relationship Id="rId49" Type="http://schemas.openxmlformats.org/officeDocument/2006/relationships/hyperlink" Target="mailto:Angebot-Stuttgart@stroeer.de" TargetMode="External"/><Relationship Id="rId114" Type="http://schemas.openxmlformats.org/officeDocument/2006/relationships/hyperlink" Target="mailto:team@kulturmedien-hh.de" TargetMode="External"/><Relationship Id="rId60" Type="http://schemas.openxmlformats.org/officeDocument/2006/relationships/hyperlink" Target="mailto:kulturmedien-sued-west@stroeer.de" TargetMode="External"/><Relationship Id="rId81" Type="http://schemas.openxmlformats.org/officeDocument/2006/relationships/hyperlink" Target="mailto:kulturmedien-sued-west@stroeer.de" TargetMode="External"/><Relationship Id="rId135" Type="http://schemas.openxmlformats.org/officeDocument/2006/relationships/hyperlink" Target="mailto:kulturmedien-west@stroeer.de" TargetMode="External"/><Relationship Id="rId156" Type="http://schemas.openxmlformats.org/officeDocument/2006/relationships/hyperlink" Target="mailto:Auftrag-Nord@Stroeer.de" TargetMode="External"/><Relationship Id="rId177" Type="http://schemas.openxmlformats.org/officeDocument/2006/relationships/hyperlink" Target="mailto:auftrag-nord@stroeer.de" TargetMode="External"/><Relationship Id="rId198" Type="http://schemas.openxmlformats.org/officeDocument/2006/relationships/hyperlink" Target="mailto:auftrag-ost@stroeer.de" TargetMode="External"/><Relationship Id="rId202" Type="http://schemas.openxmlformats.org/officeDocument/2006/relationships/comments" Target="../comments1.xml"/><Relationship Id="rId18" Type="http://schemas.openxmlformats.org/officeDocument/2006/relationships/hyperlink" Target="mailto:kulturmedien-sued-west@stroeer.de" TargetMode="External"/><Relationship Id="rId39" Type="http://schemas.openxmlformats.org/officeDocument/2006/relationships/hyperlink" Target="mailto:Angebot-Muenchen@stroeer.de" TargetMode="External"/><Relationship Id="rId50" Type="http://schemas.openxmlformats.org/officeDocument/2006/relationships/hyperlink" Target="mailto:Angebot-Stuttgart@stroeer.de" TargetMode="External"/><Relationship Id="rId104" Type="http://schemas.openxmlformats.org/officeDocument/2006/relationships/hyperlink" Target="mailto:team@kulturmedien-hh.de" TargetMode="External"/><Relationship Id="rId125" Type="http://schemas.openxmlformats.org/officeDocument/2006/relationships/hyperlink" Target="mailto:auftrag-ost@stroeer.de" TargetMode="External"/><Relationship Id="rId146" Type="http://schemas.openxmlformats.org/officeDocument/2006/relationships/hyperlink" Target="mailto:team@kulturmedien-hh.de" TargetMode="External"/><Relationship Id="rId167" Type="http://schemas.openxmlformats.org/officeDocument/2006/relationships/hyperlink" Target="mailto:dguenther@stroeer.de" TargetMode="External"/><Relationship Id="rId188" Type="http://schemas.openxmlformats.org/officeDocument/2006/relationships/hyperlink" Target="mailto:kulturmedien-west@stroeer.de" TargetMode="External"/><Relationship Id="rId71" Type="http://schemas.openxmlformats.org/officeDocument/2006/relationships/hyperlink" Target="mailto:kulturmedien-sued-west@stroeer.de" TargetMode="External"/><Relationship Id="rId92" Type="http://schemas.openxmlformats.org/officeDocument/2006/relationships/hyperlink" Target="mailto:auftrag-ost@stroe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roeer.de/agb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roeer.de/a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1019-B836-425C-B386-7D9AE9A24967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">
    <tabColor rgb="FF7030A0"/>
  </sheetPr>
  <dimension ref="A1:E40"/>
  <sheetViews>
    <sheetView workbookViewId="0">
      <selection activeCell="B49" sqref="B49"/>
    </sheetView>
  </sheetViews>
  <sheetFormatPr baseColWidth="10" defaultColWidth="11.453125" defaultRowHeight="15" customHeight="1" x14ac:dyDescent="0.25"/>
  <cols>
    <col min="1" max="1" width="18" style="83" customWidth="1"/>
    <col min="2" max="3" width="25.54296875" style="83" customWidth="1"/>
    <col min="4" max="4" width="25.54296875" style="86" customWidth="1"/>
    <col min="5" max="5" width="25.54296875" style="83" customWidth="1"/>
    <col min="6" max="16384" width="11.453125" style="83"/>
  </cols>
  <sheetData>
    <row r="1" spans="1:5" ht="15" customHeight="1" x14ac:dyDescent="0.25">
      <c r="A1" s="79" t="s">
        <v>1347</v>
      </c>
    </row>
    <row r="3" spans="1:5" ht="15" customHeight="1" x14ac:dyDescent="0.25">
      <c r="A3" s="185" t="s">
        <v>1322</v>
      </c>
      <c r="B3" s="64" t="s">
        <v>1348</v>
      </c>
      <c r="C3" s="64" t="s">
        <v>1349</v>
      </c>
      <c r="D3" s="187" t="s">
        <v>1350</v>
      </c>
      <c r="E3" s="64" t="s">
        <v>1351</v>
      </c>
    </row>
    <row r="4" spans="1:5" ht="15" customHeight="1" x14ac:dyDescent="0.25">
      <c r="A4" s="186"/>
      <c r="B4" s="65" t="s">
        <v>1352</v>
      </c>
      <c r="C4" s="65" t="s">
        <v>1353</v>
      </c>
      <c r="D4" s="188"/>
      <c r="E4" s="65" t="s">
        <v>1352</v>
      </c>
    </row>
    <row r="5" spans="1:5" ht="15" customHeight="1" x14ac:dyDescent="0.25">
      <c r="A5" s="66" t="s">
        <v>223</v>
      </c>
      <c r="B5" s="80">
        <v>0.61</v>
      </c>
      <c r="C5" s="80">
        <v>288</v>
      </c>
      <c r="D5" s="84">
        <v>6</v>
      </c>
      <c r="E5" s="81">
        <f>SUM(B5*C5)*14</f>
        <v>2459.52</v>
      </c>
    </row>
    <row r="6" spans="1:5" ht="15" customHeight="1" x14ac:dyDescent="0.25">
      <c r="A6" s="67" t="s">
        <v>241</v>
      </c>
      <c r="B6" s="68">
        <v>0.62</v>
      </c>
      <c r="C6" s="68">
        <v>288</v>
      </c>
      <c r="D6" s="85">
        <v>10</v>
      </c>
      <c r="E6" s="81">
        <f t="shared" ref="E6:E22" si="0">SUM(B6*C6)*14</f>
        <v>2499.84</v>
      </c>
    </row>
    <row r="7" spans="1:5" ht="15" customHeight="1" x14ac:dyDescent="0.25">
      <c r="A7" s="67" t="s">
        <v>120</v>
      </c>
      <c r="B7" s="68">
        <v>0.59</v>
      </c>
      <c r="C7" s="68">
        <v>360</v>
      </c>
      <c r="D7" s="85">
        <v>9</v>
      </c>
      <c r="E7" s="81">
        <f t="shared" si="0"/>
        <v>2973.5999999999995</v>
      </c>
    </row>
    <row r="8" spans="1:5" ht="15" customHeight="1" x14ac:dyDescent="0.25">
      <c r="A8" s="67" t="s">
        <v>361</v>
      </c>
      <c r="B8" s="68">
        <v>0.61</v>
      </c>
      <c r="C8" s="68">
        <v>288</v>
      </c>
      <c r="D8" s="85">
        <v>5</v>
      </c>
      <c r="E8" s="81">
        <f t="shared" si="0"/>
        <v>2459.52</v>
      </c>
    </row>
    <row r="9" spans="1:5" ht="15" customHeight="1" x14ac:dyDescent="0.25">
      <c r="A9" s="67" t="s">
        <v>170</v>
      </c>
      <c r="B9" s="77"/>
      <c r="C9" s="87"/>
      <c r="D9" s="88"/>
      <c r="E9" s="68" t="s">
        <v>441</v>
      </c>
    </row>
    <row r="10" spans="1:5" ht="15" customHeight="1" x14ac:dyDescent="0.25">
      <c r="A10" s="67" t="s">
        <v>374</v>
      </c>
      <c r="B10" s="68">
        <v>0.61</v>
      </c>
      <c r="C10" s="68">
        <v>288</v>
      </c>
      <c r="D10" s="85">
        <v>5</v>
      </c>
      <c r="E10" s="81">
        <f t="shared" si="0"/>
        <v>2459.52</v>
      </c>
    </row>
    <row r="11" spans="1:5" ht="15" customHeight="1" x14ac:dyDescent="0.25">
      <c r="A11" s="67" t="s">
        <v>87</v>
      </c>
      <c r="B11" s="68">
        <v>0.62</v>
      </c>
      <c r="C11" s="68">
        <v>360</v>
      </c>
      <c r="D11" s="85">
        <v>7</v>
      </c>
      <c r="E11" s="81">
        <f t="shared" si="0"/>
        <v>3124.7999999999997</v>
      </c>
    </row>
    <row r="12" spans="1:5" ht="15" customHeight="1" x14ac:dyDescent="0.25">
      <c r="A12" s="67" t="s">
        <v>488</v>
      </c>
      <c r="B12" s="68">
        <v>0.61</v>
      </c>
      <c r="C12" s="68">
        <v>240</v>
      </c>
      <c r="D12" s="85">
        <v>5</v>
      </c>
      <c r="E12" s="81">
        <f t="shared" si="0"/>
        <v>2049.6</v>
      </c>
    </row>
    <row r="13" spans="1:5" ht="15" customHeight="1" x14ac:dyDescent="0.25">
      <c r="A13" s="67" t="s">
        <v>47</v>
      </c>
      <c r="B13" s="68">
        <v>0.86</v>
      </c>
      <c r="C13" s="68">
        <v>400</v>
      </c>
      <c r="D13" s="85">
        <v>5</v>
      </c>
      <c r="E13" s="81">
        <f t="shared" si="0"/>
        <v>4816</v>
      </c>
    </row>
    <row r="14" spans="1:5" ht="15" customHeight="1" x14ac:dyDescent="0.25">
      <c r="A14" s="67" t="s">
        <v>328</v>
      </c>
      <c r="B14" s="68">
        <v>0.59</v>
      </c>
      <c r="C14" s="68">
        <v>600</v>
      </c>
      <c r="D14" s="85">
        <v>4</v>
      </c>
      <c r="E14" s="81">
        <f t="shared" si="0"/>
        <v>4956</v>
      </c>
    </row>
    <row r="15" spans="1:5" ht="15" customHeight="1" x14ac:dyDescent="0.25">
      <c r="A15" s="67" t="s">
        <v>242</v>
      </c>
      <c r="B15" s="68">
        <v>0.63</v>
      </c>
      <c r="C15" s="68">
        <v>400</v>
      </c>
      <c r="D15" s="85">
        <v>9</v>
      </c>
      <c r="E15" s="81">
        <f t="shared" si="0"/>
        <v>3528</v>
      </c>
    </row>
    <row r="16" spans="1:5" ht="15" customHeight="1" x14ac:dyDescent="0.25">
      <c r="A16" s="67" t="s">
        <v>256</v>
      </c>
      <c r="B16" s="77"/>
      <c r="C16" s="87"/>
      <c r="D16" s="88"/>
      <c r="E16" s="68" t="s">
        <v>441</v>
      </c>
    </row>
    <row r="17" spans="1:5" ht="15" customHeight="1" x14ac:dyDescent="0.25">
      <c r="A17" s="67" t="s">
        <v>793</v>
      </c>
      <c r="B17" s="68">
        <v>0.61</v>
      </c>
      <c r="C17" s="68">
        <v>140</v>
      </c>
      <c r="D17" s="85">
        <v>4</v>
      </c>
      <c r="E17" s="81">
        <f t="shared" si="0"/>
        <v>1195.5999999999999</v>
      </c>
    </row>
    <row r="18" spans="1:5" ht="15" customHeight="1" x14ac:dyDescent="0.25">
      <c r="A18" s="67" t="s">
        <v>1354</v>
      </c>
      <c r="B18" s="68">
        <v>0.61</v>
      </c>
      <c r="C18" s="68">
        <v>240</v>
      </c>
      <c r="D18" s="85">
        <v>3</v>
      </c>
      <c r="E18" s="81">
        <f t="shared" si="0"/>
        <v>2049.6</v>
      </c>
    </row>
    <row r="19" spans="1:5" ht="15" customHeight="1" x14ac:dyDescent="0.25">
      <c r="A19" s="67" t="s">
        <v>892</v>
      </c>
      <c r="B19" s="68">
        <v>0.62</v>
      </c>
      <c r="C19" s="68">
        <v>240</v>
      </c>
      <c r="D19" s="85">
        <v>5</v>
      </c>
      <c r="E19" s="81">
        <f t="shared" si="0"/>
        <v>2083.2000000000003</v>
      </c>
    </row>
    <row r="20" spans="1:5" ht="15" customHeight="1" x14ac:dyDescent="0.25">
      <c r="A20" s="67" t="s">
        <v>918</v>
      </c>
      <c r="B20" s="68">
        <v>0.62</v>
      </c>
      <c r="C20" s="68">
        <v>240</v>
      </c>
      <c r="D20" s="85">
        <v>8</v>
      </c>
      <c r="E20" s="81">
        <f t="shared" si="0"/>
        <v>2083.2000000000003</v>
      </c>
    </row>
    <row r="21" spans="1:5" ht="15" customHeight="1" x14ac:dyDescent="0.25">
      <c r="A21" s="67" t="s">
        <v>938</v>
      </c>
      <c r="B21" s="68">
        <v>0.62</v>
      </c>
      <c r="C21" s="68">
        <v>240</v>
      </c>
      <c r="D21" s="85">
        <v>6</v>
      </c>
      <c r="E21" s="81">
        <f t="shared" si="0"/>
        <v>2083.2000000000003</v>
      </c>
    </row>
    <row r="22" spans="1:5" ht="15" customHeight="1" x14ac:dyDescent="0.25">
      <c r="A22" s="67" t="s">
        <v>1187</v>
      </c>
      <c r="B22" s="68">
        <v>0.61</v>
      </c>
      <c r="C22" s="68">
        <v>240</v>
      </c>
      <c r="D22" s="85">
        <v>2</v>
      </c>
      <c r="E22" s="81">
        <f t="shared" si="0"/>
        <v>2049.6</v>
      </c>
    </row>
    <row r="26" spans="1:5" ht="15" customHeight="1" x14ac:dyDescent="0.25">
      <c r="A26" s="82" t="s">
        <v>1329</v>
      </c>
    </row>
    <row r="27" spans="1:5" ht="15" customHeight="1" x14ac:dyDescent="0.25">
      <c r="A27" s="83">
        <v>1</v>
      </c>
      <c r="B27" s="83" t="s">
        <v>1355</v>
      </c>
    </row>
    <row r="28" spans="1:5" ht="15" customHeight="1" x14ac:dyDescent="0.25">
      <c r="A28" s="83">
        <v>2</v>
      </c>
      <c r="B28" s="83" t="s">
        <v>1356</v>
      </c>
    </row>
    <row r="29" spans="1:5" ht="15" customHeight="1" x14ac:dyDescent="0.25">
      <c r="A29" s="83">
        <v>3</v>
      </c>
      <c r="B29" s="83" t="s">
        <v>1357</v>
      </c>
    </row>
    <row r="30" spans="1:5" ht="15" customHeight="1" x14ac:dyDescent="0.25">
      <c r="B30" s="83" t="s">
        <v>1358</v>
      </c>
    </row>
    <row r="32" spans="1:5" ht="15" customHeight="1" x14ac:dyDescent="0.25">
      <c r="A32" s="82" t="s">
        <v>1333</v>
      </c>
    </row>
    <row r="33" spans="1:1" ht="15" customHeight="1" x14ac:dyDescent="0.25">
      <c r="A33" s="83" t="s">
        <v>1345</v>
      </c>
    </row>
    <row r="34" spans="1:1" ht="15" customHeight="1" x14ac:dyDescent="0.25">
      <c r="A34" s="83" t="s">
        <v>1346</v>
      </c>
    </row>
    <row r="35" spans="1:1" ht="15" customHeight="1" x14ac:dyDescent="0.25">
      <c r="A35" s="83" t="s">
        <v>1336</v>
      </c>
    </row>
    <row r="36" spans="1:1" ht="15" customHeight="1" x14ac:dyDescent="0.25">
      <c r="A36" s="83" t="s">
        <v>1359</v>
      </c>
    </row>
    <row r="37" spans="1:1" ht="15" customHeight="1" x14ac:dyDescent="0.25">
      <c r="A37" s="83" t="s">
        <v>1360</v>
      </c>
    </row>
    <row r="39" spans="1:1" ht="15" customHeight="1" x14ac:dyDescent="0.25">
      <c r="A39" s="82" t="s">
        <v>1361</v>
      </c>
    </row>
    <row r="40" spans="1:1" ht="15" customHeight="1" x14ac:dyDescent="0.25">
      <c r="A40" s="83" t="s">
        <v>1362</v>
      </c>
    </row>
  </sheetData>
  <mergeCells count="2">
    <mergeCell ref="A3:A4"/>
    <mergeCell ref="D3:D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theme="0" tint="-0.34998626667073579"/>
  </sheetPr>
  <dimension ref="A2:I48"/>
  <sheetViews>
    <sheetView zoomScaleNormal="100" workbookViewId="0">
      <selection activeCell="D3" sqref="D3"/>
    </sheetView>
  </sheetViews>
  <sheetFormatPr baseColWidth="10" defaultColWidth="11.453125" defaultRowHeight="12.5" x14ac:dyDescent="0.25"/>
  <sheetData>
    <row r="2" spans="1:1" s="54" customFormat="1" ht="14" x14ac:dyDescent="0.3">
      <c r="A2" s="52" t="s">
        <v>1363</v>
      </c>
    </row>
    <row r="48" spans="9:9" x14ac:dyDescent="0.25">
      <c r="I48" t="s">
        <v>1364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tabColor theme="0" tint="-0.34998626667073579"/>
  </sheetPr>
  <dimension ref="A2"/>
  <sheetViews>
    <sheetView workbookViewId="0">
      <selection activeCell="D3" sqref="D3"/>
    </sheetView>
  </sheetViews>
  <sheetFormatPr baseColWidth="10" defaultColWidth="11.453125" defaultRowHeight="12.5" x14ac:dyDescent="0.25"/>
  <sheetData>
    <row r="2" spans="1:1" s="54" customFormat="1" ht="14" x14ac:dyDescent="0.3">
      <c r="A2" s="52" t="s">
        <v>1365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571A5-806F-4B7E-962E-CBB2E23DE86F}">
  <dimension ref="A1:F39"/>
  <sheetViews>
    <sheetView workbookViewId="0">
      <selection activeCell="H46" sqref="H46"/>
    </sheetView>
  </sheetViews>
  <sheetFormatPr baseColWidth="10" defaultColWidth="11.453125" defaultRowHeight="12.5" x14ac:dyDescent="0.25"/>
  <sheetData>
    <row r="1" spans="1:6" ht="14.5" x14ac:dyDescent="0.25">
      <c r="A1" s="165" t="s">
        <v>1333</v>
      </c>
    </row>
    <row r="2" spans="1:6" ht="14.5" x14ac:dyDescent="0.25">
      <c r="A2" s="166" t="s">
        <v>1345</v>
      </c>
    </row>
    <row r="3" spans="1:6" ht="14.5" x14ac:dyDescent="0.25">
      <c r="A3" s="166" t="s">
        <v>1346</v>
      </c>
    </row>
    <row r="4" spans="1:6" ht="14.5" x14ac:dyDescent="0.25">
      <c r="A4" s="166" t="s">
        <v>1366</v>
      </c>
    </row>
    <row r="5" spans="1:6" ht="14.5" x14ac:dyDescent="0.25">
      <c r="A5" s="166" t="s">
        <v>1336</v>
      </c>
    </row>
    <row r="6" spans="1:6" ht="14.5" x14ac:dyDescent="0.35">
      <c r="A6" s="167" t="s">
        <v>1367</v>
      </c>
    </row>
    <row r="7" spans="1:6" x14ac:dyDescent="0.25">
      <c r="A7" s="168" t="s">
        <v>1368</v>
      </c>
      <c r="B7" s="168"/>
      <c r="C7" s="168"/>
      <c r="D7" s="168"/>
      <c r="E7" s="168"/>
      <c r="F7" s="168"/>
    </row>
    <row r="8" spans="1:6" ht="14.5" x14ac:dyDescent="0.35">
      <c r="A8" s="167"/>
    </row>
    <row r="9" spans="1:6" ht="14.5" x14ac:dyDescent="0.25">
      <c r="A9" s="165" t="s">
        <v>1369</v>
      </c>
    </row>
    <row r="10" spans="1:6" x14ac:dyDescent="0.25">
      <c r="A10" s="169" t="s">
        <v>1370</v>
      </c>
      <c r="B10" s="168"/>
      <c r="C10" s="168"/>
    </row>
    <row r="11" spans="1:6" x14ac:dyDescent="0.25">
      <c r="A11" s="169" t="s">
        <v>1371</v>
      </c>
      <c r="B11" s="168"/>
      <c r="C11" s="168"/>
      <c r="D11" s="168"/>
    </row>
    <row r="39" spans="4:4" x14ac:dyDescent="0.25">
      <c r="D39" s="168"/>
    </row>
  </sheetData>
  <hyperlinks>
    <hyperlink ref="A7:F7" r:id="rId1" display="Allgemeinen Geschäftsbedingungen Dauerwerbung: AGB | STRÖER (stroeer.de)" xr:uid="{CAAA4CF9-57A8-4923-BF16-130E80369F2C}"/>
    <hyperlink ref="A10:C10" r:id="rId2" display="Kulturmedien | STRÖER (stroeer.de)" xr:uid="{8692306F-711A-4B20-A471-39BD41F4DF3F}"/>
    <hyperlink ref="A11:D11" r:id="rId3" display="Dekadenplan und Fristenlisten | STRÖER (stroeer.de)" xr:uid="{455D9475-2506-4A88-BBBE-283CA1D11061}"/>
  </hyperlinks>
  <pageMargins left="0.7" right="0.7" top="0.78740157499999996" bottom="0.78740157499999996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5096B-DDB5-4ED5-8DD4-016C8B2D99DC}">
  <dimension ref="A1"/>
  <sheetViews>
    <sheetView workbookViewId="0"/>
  </sheetViews>
  <sheetFormatPr baseColWidth="10" defaultColWidth="11.453125" defaultRowHeight="12.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8492-8D0A-4F0C-8C73-3526B716F225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AA1F-E3E6-4B60-BD1B-D81E9494DB99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D8D4-1A3E-43D6-A25F-E3AD09E18400}">
  <dimension ref="A1"/>
  <sheetViews>
    <sheetView workbookViewId="0"/>
  </sheetViews>
  <sheetFormatPr baseColWidth="10" defaultColWidth="9.453125"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45"/>
  </sheetPr>
  <dimension ref="A1:FB4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baseColWidth="10" defaultColWidth="11.453125" defaultRowHeight="12.5" x14ac:dyDescent="0.25"/>
  <cols>
    <col min="1" max="1" width="29.54296875" style="3" customWidth="1"/>
    <col min="2" max="3" width="13.54296875" style="3" customWidth="1"/>
    <col min="4" max="4" width="13.54296875" style="37" customWidth="1"/>
    <col min="5" max="5" width="13.54296875" style="3" customWidth="1"/>
    <col min="6" max="6" width="31.453125" style="3" customWidth="1"/>
    <col min="7" max="7" width="10.54296875" style="3" customWidth="1"/>
    <col min="8" max="8" width="22.54296875" style="3" customWidth="1"/>
    <col min="9" max="9" width="30.54296875" style="3" bestFit="1" customWidth="1"/>
    <col min="10" max="10" width="33.453125" style="3" customWidth="1"/>
    <col min="11" max="11" width="15.54296875" style="3" customWidth="1"/>
    <col min="12" max="12" width="26.54296875" style="3" customWidth="1"/>
    <col min="13" max="13" width="18.453125" style="21" customWidth="1"/>
    <col min="14" max="14" width="22.54296875" style="20" customWidth="1"/>
    <col min="15" max="15" width="25.453125" style="17" customWidth="1"/>
    <col min="16" max="17" width="13.54296875" style="3" customWidth="1"/>
    <col min="18" max="18" width="20.54296875" style="3" customWidth="1"/>
    <col min="19" max="19" width="19.453125" style="3" customWidth="1"/>
    <col min="20" max="20" width="13.54296875" style="3" customWidth="1"/>
    <col min="21" max="21" width="22.54296875" style="1" customWidth="1"/>
    <col min="22" max="22" width="15" style="3" customWidth="1"/>
    <col min="23" max="24" width="15.54296875" style="1" customWidth="1"/>
    <col min="25" max="26" width="7.54296875" style="11" customWidth="1"/>
    <col min="27" max="30" width="10.54296875" style="11" customWidth="1"/>
    <col min="31" max="32" width="7.54296875" style="11" customWidth="1"/>
    <col min="33" max="33" width="10.54296875" style="11" customWidth="1"/>
    <col min="34" max="35" width="15.54296875" style="11" customWidth="1"/>
    <col min="36" max="36" width="46" style="35" customWidth="1"/>
    <col min="37" max="38" width="45.54296875" style="1" customWidth="1"/>
    <col min="39" max="39" width="80.54296875" style="172" customWidth="1"/>
    <col min="40" max="16384" width="11.453125" style="1"/>
  </cols>
  <sheetData>
    <row r="1" spans="1:158" s="3" customFormat="1" ht="31.5" customHeight="1" x14ac:dyDescent="0.3">
      <c r="A1" s="32" t="s">
        <v>1372</v>
      </c>
      <c r="D1" s="36"/>
      <c r="F1" s="189"/>
      <c r="G1" s="143"/>
      <c r="I1" s="4" t="s">
        <v>0</v>
      </c>
      <c r="J1" s="181" t="s">
        <v>1</v>
      </c>
      <c r="K1" s="5"/>
      <c r="L1" s="28" t="s">
        <v>2</v>
      </c>
      <c r="M1" s="21"/>
      <c r="N1" s="20"/>
      <c r="O1" s="21"/>
      <c r="P1" s="25" t="s">
        <v>3</v>
      </c>
      <c r="Q1" s="25"/>
      <c r="R1" s="5"/>
      <c r="U1" s="1"/>
      <c r="V1" s="26" t="s">
        <v>4</v>
      </c>
      <c r="W1" s="19"/>
      <c r="X1" s="1"/>
      <c r="Y1" s="29" t="s">
        <v>5</v>
      </c>
      <c r="Z1" s="30"/>
      <c r="AA1" s="30"/>
      <c r="AB1" s="30"/>
      <c r="AC1" s="180" t="s">
        <v>6</v>
      </c>
      <c r="AD1" s="6"/>
      <c r="AE1" s="6"/>
      <c r="AF1" s="6"/>
      <c r="AG1" s="6"/>
      <c r="AH1" s="6"/>
      <c r="AI1" s="6"/>
      <c r="AJ1" s="34" t="s">
        <v>7</v>
      </c>
      <c r="AK1" s="1"/>
      <c r="AL1" s="1"/>
      <c r="AM1" s="152" t="s">
        <v>1373</v>
      </c>
    </row>
    <row r="2" spans="1:158" s="7" customFormat="1" ht="51" customHeight="1" x14ac:dyDescent="0.3">
      <c r="A2" s="2" t="s">
        <v>8</v>
      </c>
      <c r="B2" s="2" t="s">
        <v>9</v>
      </c>
      <c r="C2" s="2" t="s">
        <v>10</v>
      </c>
      <c r="D2" s="38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4" t="s">
        <v>16</v>
      </c>
      <c r="J2" s="4" t="s">
        <v>17</v>
      </c>
      <c r="K2" s="39" t="s">
        <v>18</v>
      </c>
      <c r="L2" s="40" t="s">
        <v>19</v>
      </c>
      <c r="M2" s="48" t="s">
        <v>20</v>
      </c>
      <c r="N2" s="47" t="s">
        <v>21</v>
      </c>
      <c r="O2" s="48" t="s">
        <v>22</v>
      </c>
      <c r="P2" s="41" t="s">
        <v>23</v>
      </c>
      <c r="Q2" s="41" t="s">
        <v>24</v>
      </c>
      <c r="R2" s="41" t="s">
        <v>25</v>
      </c>
      <c r="S2" s="41" t="s">
        <v>26</v>
      </c>
      <c r="T2" s="41" t="s">
        <v>27</v>
      </c>
      <c r="U2" s="41" t="s">
        <v>28</v>
      </c>
      <c r="V2" s="26" t="s">
        <v>29</v>
      </c>
      <c r="W2" s="42" t="s">
        <v>30</v>
      </c>
      <c r="X2" s="42" t="s">
        <v>31</v>
      </c>
      <c r="Y2" s="30" t="s">
        <v>32</v>
      </c>
      <c r="Z2" s="30" t="s">
        <v>33</v>
      </c>
      <c r="AA2" s="43" t="s">
        <v>34</v>
      </c>
      <c r="AB2" s="43" t="s">
        <v>35</v>
      </c>
      <c r="AC2" s="43" t="s">
        <v>36</v>
      </c>
      <c r="AD2" s="43" t="s">
        <v>37</v>
      </c>
      <c r="AE2" s="44">
        <v>6</v>
      </c>
      <c r="AF2" s="44">
        <v>8</v>
      </c>
      <c r="AG2" s="44" t="s">
        <v>38</v>
      </c>
      <c r="AH2" s="43" t="s">
        <v>39</v>
      </c>
      <c r="AI2" s="43" t="s">
        <v>40</v>
      </c>
      <c r="AJ2" s="45" t="s">
        <v>41</v>
      </c>
      <c r="AK2" s="42" t="s">
        <v>42</v>
      </c>
      <c r="AL2" s="45" t="s">
        <v>43</v>
      </c>
      <c r="AM2" s="152"/>
    </row>
    <row r="3" spans="1:158" s="8" customFormat="1" x14ac:dyDescent="0.25">
      <c r="A3" s="99" t="s">
        <v>44</v>
      </c>
      <c r="B3" s="174">
        <v>1062001</v>
      </c>
      <c r="C3" s="174" t="s">
        <v>45</v>
      </c>
      <c r="D3" s="100">
        <v>33728</v>
      </c>
      <c r="E3" s="99" t="s">
        <v>46</v>
      </c>
      <c r="F3" s="99" t="s">
        <v>47</v>
      </c>
      <c r="G3" s="99">
        <v>1</v>
      </c>
      <c r="H3" s="99" t="s">
        <v>48</v>
      </c>
      <c r="I3" s="99" t="s">
        <v>49</v>
      </c>
      <c r="J3" s="99"/>
      <c r="K3" s="99" t="s">
        <v>50</v>
      </c>
      <c r="L3" s="101">
        <v>20</v>
      </c>
      <c r="M3" s="176"/>
      <c r="N3" s="102">
        <v>0.96</v>
      </c>
      <c r="O3" s="176"/>
      <c r="P3" s="99" t="s">
        <v>51</v>
      </c>
      <c r="Q3" s="99"/>
      <c r="R3" s="99">
        <v>20</v>
      </c>
      <c r="S3" s="99">
        <v>20</v>
      </c>
      <c r="T3" s="99">
        <v>1</v>
      </c>
      <c r="U3" s="103" t="s">
        <v>52</v>
      </c>
      <c r="V3" s="99" t="s">
        <v>53</v>
      </c>
      <c r="W3" s="103"/>
      <c r="X3" s="103" t="s">
        <v>54</v>
      </c>
      <c r="Y3" s="104"/>
      <c r="Z3" s="104" t="s">
        <v>55</v>
      </c>
      <c r="AA3" s="104" t="s">
        <v>55</v>
      </c>
      <c r="AB3" s="104"/>
      <c r="AC3" s="104" t="s">
        <v>55</v>
      </c>
      <c r="AD3" s="104"/>
      <c r="AE3" s="104" t="s">
        <v>55</v>
      </c>
      <c r="AF3" s="104"/>
      <c r="AG3" s="104" t="s">
        <v>55</v>
      </c>
      <c r="AH3" s="104"/>
      <c r="AI3" s="104"/>
      <c r="AJ3" s="103" t="s">
        <v>56</v>
      </c>
      <c r="AK3" s="103" t="s">
        <v>57</v>
      </c>
      <c r="AL3" s="178" t="s">
        <v>58</v>
      </c>
      <c r="AM3" s="147" t="s">
        <v>59</v>
      </c>
      <c r="AN3" s="13"/>
    </row>
    <row r="4" spans="1:158" s="8" customFormat="1" ht="25" x14ac:dyDescent="0.25">
      <c r="A4" s="105" t="s">
        <v>60</v>
      </c>
      <c r="B4" s="106">
        <v>16071001</v>
      </c>
      <c r="C4" s="106" t="s">
        <v>61</v>
      </c>
      <c r="D4" s="107">
        <v>22184</v>
      </c>
      <c r="E4" s="105" t="s">
        <v>62</v>
      </c>
      <c r="F4" s="105" t="s">
        <v>63</v>
      </c>
      <c r="G4" s="105">
        <v>7</v>
      </c>
      <c r="H4" s="105" t="s">
        <v>64</v>
      </c>
      <c r="I4" s="105" t="s">
        <v>49</v>
      </c>
      <c r="J4" s="105" t="s">
        <v>65</v>
      </c>
      <c r="K4" s="108" t="s">
        <v>50</v>
      </c>
      <c r="L4" s="109">
        <v>17</v>
      </c>
      <c r="M4" s="110"/>
      <c r="N4" s="111">
        <v>0.96</v>
      </c>
      <c r="O4" s="112"/>
      <c r="P4" s="105" t="s">
        <v>51</v>
      </c>
      <c r="Q4" s="105"/>
      <c r="R4" s="105">
        <f>L4</f>
        <v>17</v>
      </c>
      <c r="S4" s="105">
        <v>17</v>
      </c>
      <c r="T4" s="105">
        <v>1</v>
      </c>
      <c r="U4" s="114" t="s">
        <v>52</v>
      </c>
      <c r="V4" s="115" t="s">
        <v>53</v>
      </c>
      <c r="W4" s="116"/>
      <c r="X4" s="114" t="s">
        <v>66</v>
      </c>
      <c r="Y4" s="117"/>
      <c r="Z4" s="117" t="s">
        <v>55</v>
      </c>
      <c r="AA4" s="117" t="s">
        <v>55</v>
      </c>
      <c r="AB4" s="117"/>
      <c r="AC4" s="117" t="s">
        <v>55</v>
      </c>
      <c r="AD4" s="117"/>
      <c r="AE4" s="117" t="s">
        <v>55</v>
      </c>
      <c r="AF4" s="117"/>
      <c r="AG4" s="117" t="s">
        <v>55</v>
      </c>
      <c r="AH4" s="117"/>
      <c r="AI4" s="117"/>
      <c r="AJ4" s="114" t="s">
        <v>67</v>
      </c>
      <c r="AK4" s="114" t="s">
        <v>68</v>
      </c>
      <c r="AL4" s="118" t="s">
        <v>69</v>
      </c>
      <c r="AM4" s="116" t="s">
        <v>70</v>
      </c>
      <c r="AN4" s="13"/>
    </row>
    <row r="5" spans="1:158" x14ac:dyDescent="0.25">
      <c r="A5" s="105" t="s">
        <v>71</v>
      </c>
      <c r="B5" s="106">
        <v>9187117</v>
      </c>
      <c r="C5" s="106" t="s">
        <v>72</v>
      </c>
      <c r="D5" s="107">
        <v>19056</v>
      </c>
      <c r="E5" s="105" t="s">
        <v>73</v>
      </c>
      <c r="F5" s="105" t="s">
        <v>74</v>
      </c>
      <c r="G5" s="105">
        <v>4</v>
      </c>
      <c r="H5" s="105" t="s">
        <v>75</v>
      </c>
      <c r="I5" s="105" t="s">
        <v>49</v>
      </c>
      <c r="J5" s="105"/>
      <c r="K5" s="105" t="s">
        <v>50</v>
      </c>
      <c r="L5" s="113">
        <v>8</v>
      </c>
      <c r="M5" s="110"/>
      <c r="N5" s="111">
        <v>0.96</v>
      </c>
      <c r="O5" s="110"/>
      <c r="P5" s="105" t="s">
        <v>51</v>
      </c>
      <c r="Q5" s="115">
        <v>8</v>
      </c>
      <c r="R5" s="105">
        <f>L5</f>
        <v>8</v>
      </c>
      <c r="S5" s="115">
        <v>8</v>
      </c>
      <c r="T5" s="105">
        <v>1</v>
      </c>
      <c r="U5" s="114" t="s">
        <v>52</v>
      </c>
      <c r="V5" s="105" t="s">
        <v>53</v>
      </c>
      <c r="W5" s="114"/>
      <c r="X5" s="114" t="s">
        <v>76</v>
      </c>
      <c r="Y5" s="119"/>
      <c r="Z5" s="119" t="s">
        <v>55</v>
      </c>
      <c r="AA5" s="119" t="s">
        <v>55</v>
      </c>
      <c r="AB5" s="119"/>
      <c r="AC5" s="119" t="s">
        <v>55</v>
      </c>
      <c r="AD5" s="119"/>
      <c r="AE5" s="119" t="s">
        <v>55</v>
      </c>
      <c r="AF5" s="119"/>
      <c r="AG5" s="119" t="s">
        <v>55</v>
      </c>
      <c r="AH5" s="119"/>
      <c r="AI5" s="119"/>
      <c r="AJ5" s="105" t="s">
        <v>77</v>
      </c>
      <c r="AK5" s="114" t="s">
        <v>78</v>
      </c>
      <c r="AL5" s="118" t="s">
        <v>79</v>
      </c>
      <c r="AM5" s="148"/>
    </row>
    <row r="6" spans="1:158" s="7" customFormat="1" ht="13" x14ac:dyDescent="0.3">
      <c r="A6" s="105" t="s">
        <v>80</v>
      </c>
      <c r="B6" s="106">
        <v>1060004</v>
      </c>
      <c r="C6" s="106" t="s">
        <v>81</v>
      </c>
      <c r="D6" s="107">
        <v>14773</v>
      </c>
      <c r="E6" s="105" t="s">
        <v>46</v>
      </c>
      <c r="F6" s="105" t="s">
        <v>47</v>
      </c>
      <c r="G6" s="105">
        <v>1</v>
      </c>
      <c r="H6" s="105" t="s">
        <v>48</v>
      </c>
      <c r="I6" s="105" t="s">
        <v>49</v>
      </c>
      <c r="J6" s="105"/>
      <c r="K6" s="105" t="s">
        <v>50</v>
      </c>
      <c r="L6" s="113">
        <v>10</v>
      </c>
      <c r="M6" s="110"/>
      <c r="N6" s="111">
        <v>0.96</v>
      </c>
      <c r="O6" s="110"/>
      <c r="P6" s="105" t="s">
        <v>51</v>
      </c>
      <c r="Q6" s="105"/>
      <c r="R6" s="105">
        <v>10</v>
      </c>
      <c r="S6" s="105">
        <v>10</v>
      </c>
      <c r="T6" s="105">
        <v>1</v>
      </c>
      <c r="U6" s="114" t="s">
        <v>52</v>
      </c>
      <c r="V6" s="105" t="s">
        <v>53</v>
      </c>
      <c r="W6" s="114"/>
      <c r="X6" s="114" t="s">
        <v>76</v>
      </c>
      <c r="Y6" s="119"/>
      <c r="Z6" s="119" t="s">
        <v>55</v>
      </c>
      <c r="AA6" s="119" t="s">
        <v>55</v>
      </c>
      <c r="AB6" s="119"/>
      <c r="AC6" s="119" t="s">
        <v>55</v>
      </c>
      <c r="AD6" s="119"/>
      <c r="AE6" s="119" t="s">
        <v>55</v>
      </c>
      <c r="AF6" s="119"/>
      <c r="AG6" s="119" t="s">
        <v>55</v>
      </c>
      <c r="AH6" s="119"/>
      <c r="AI6" s="119"/>
      <c r="AJ6" s="114" t="s">
        <v>82</v>
      </c>
      <c r="AK6" s="114" t="s">
        <v>83</v>
      </c>
      <c r="AL6" s="118" t="s">
        <v>58</v>
      </c>
      <c r="AM6" s="148" t="s">
        <v>84</v>
      </c>
    </row>
    <row r="7" spans="1:158" s="9" customFormat="1" x14ac:dyDescent="0.25">
      <c r="A7" s="105" t="s">
        <v>85</v>
      </c>
      <c r="B7" s="120">
        <v>5762004</v>
      </c>
      <c r="C7" s="120"/>
      <c r="D7" s="107">
        <v>18959</v>
      </c>
      <c r="E7" s="105" t="s">
        <v>86</v>
      </c>
      <c r="F7" s="105" t="s">
        <v>87</v>
      </c>
      <c r="G7" s="105">
        <v>2</v>
      </c>
      <c r="H7" s="105" t="s">
        <v>88</v>
      </c>
      <c r="I7" s="105" t="s">
        <v>89</v>
      </c>
      <c r="J7" s="105" t="s">
        <v>90</v>
      </c>
      <c r="K7" s="105" t="s">
        <v>50</v>
      </c>
      <c r="L7" s="113">
        <v>47</v>
      </c>
      <c r="M7" s="121">
        <v>2.2599999999999998</v>
      </c>
      <c r="N7" s="122"/>
      <c r="O7" s="110"/>
      <c r="P7" s="105" t="s">
        <v>91</v>
      </c>
      <c r="Q7" s="105"/>
      <c r="R7" s="105"/>
      <c r="S7" s="105"/>
      <c r="T7" s="105"/>
      <c r="U7" s="114"/>
      <c r="V7" s="105" t="s">
        <v>92</v>
      </c>
      <c r="W7" s="114" t="s">
        <v>93</v>
      </c>
      <c r="X7" s="114"/>
      <c r="Y7" s="119"/>
      <c r="Z7" s="119" t="s">
        <v>55</v>
      </c>
      <c r="AA7" s="119"/>
      <c r="AB7" s="119"/>
      <c r="AC7" s="119"/>
      <c r="AD7" s="119"/>
      <c r="AE7" s="119"/>
      <c r="AF7" s="119"/>
      <c r="AG7" s="119"/>
      <c r="AH7" s="119"/>
      <c r="AI7" s="119"/>
      <c r="AJ7" s="114" t="s">
        <v>94</v>
      </c>
      <c r="AK7" s="114" t="s">
        <v>95</v>
      </c>
      <c r="AL7" s="123" t="s">
        <v>96</v>
      </c>
      <c r="AM7" s="148" t="s">
        <v>97</v>
      </c>
      <c r="AN7" s="23"/>
    </row>
    <row r="8" spans="1:158" s="9" customFormat="1" ht="37.5" x14ac:dyDescent="0.25">
      <c r="A8" s="105" t="s">
        <v>98</v>
      </c>
      <c r="B8" s="105">
        <v>6632002</v>
      </c>
      <c r="C8" s="105" t="s">
        <v>99</v>
      </c>
      <c r="D8" s="107">
        <v>29944</v>
      </c>
      <c r="E8" s="105" t="s">
        <v>100</v>
      </c>
      <c r="F8" s="105" t="s">
        <v>101</v>
      </c>
      <c r="G8" s="105" t="s">
        <v>102</v>
      </c>
      <c r="H8" s="105" t="s">
        <v>103</v>
      </c>
      <c r="I8" s="105" t="s">
        <v>49</v>
      </c>
      <c r="J8" s="105"/>
      <c r="K8" s="105" t="s">
        <v>50</v>
      </c>
      <c r="L8" s="113">
        <v>23</v>
      </c>
      <c r="M8" s="110"/>
      <c r="N8" s="111">
        <v>0.96</v>
      </c>
      <c r="O8" s="113"/>
      <c r="P8" s="105" t="s">
        <v>51</v>
      </c>
      <c r="Q8" s="105"/>
      <c r="R8" s="105">
        <f>L8</f>
        <v>23</v>
      </c>
      <c r="S8" s="105">
        <v>23</v>
      </c>
      <c r="T8" s="105">
        <v>1</v>
      </c>
      <c r="U8" s="116" t="s">
        <v>52</v>
      </c>
      <c r="V8" s="105" t="s">
        <v>53</v>
      </c>
      <c r="W8" s="114"/>
      <c r="X8" s="114" t="s">
        <v>54</v>
      </c>
      <c r="Y8" s="119"/>
      <c r="Z8" s="119" t="s">
        <v>55</v>
      </c>
      <c r="AA8" s="119" t="s">
        <v>55</v>
      </c>
      <c r="AB8" s="119"/>
      <c r="AC8" s="119" t="s">
        <v>55</v>
      </c>
      <c r="AD8" s="119"/>
      <c r="AE8" s="119" t="s">
        <v>55</v>
      </c>
      <c r="AF8" s="119" t="s">
        <v>104</v>
      </c>
      <c r="AG8" s="119"/>
      <c r="AH8" s="119"/>
      <c r="AI8" s="119"/>
      <c r="AJ8" s="114" t="s">
        <v>105</v>
      </c>
      <c r="AK8" s="116" t="s">
        <v>106</v>
      </c>
      <c r="AL8" s="118" t="s">
        <v>107</v>
      </c>
      <c r="AM8" s="148"/>
      <c r="AN8" s="23"/>
    </row>
    <row r="9" spans="1:158" s="9" customFormat="1" ht="37.5" x14ac:dyDescent="0.25">
      <c r="A9" s="105" t="s">
        <v>108</v>
      </c>
      <c r="B9" s="105">
        <v>6434001</v>
      </c>
      <c r="C9" s="105" t="s">
        <v>109</v>
      </c>
      <c r="D9" s="107">
        <v>54227</v>
      </c>
      <c r="E9" s="105" t="s">
        <v>100</v>
      </c>
      <c r="F9" s="105" t="s">
        <v>110</v>
      </c>
      <c r="G9" s="105" t="s">
        <v>102</v>
      </c>
      <c r="H9" s="105" t="s">
        <v>103</v>
      </c>
      <c r="I9" s="105" t="s">
        <v>111</v>
      </c>
      <c r="J9" s="105"/>
      <c r="K9" s="105" t="s">
        <v>50</v>
      </c>
      <c r="L9" s="113">
        <v>49</v>
      </c>
      <c r="M9" s="110"/>
      <c r="N9" s="111">
        <v>0.96</v>
      </c>
      <c r="O9" s="113"/>
      <c r="P9" s="105" t="s">
        <v>51</v>
      </c>
      <c r="Q9" s="105"/>
      <c r="R9" s="105">
        <f>L9</f>
        <v>49</v>
      </c>
      <c r="S9" s="105">
        <v>49</v>
      </c>
      <c r="T9" s="105">
        <v>1</v>
      </c>
      <c r="U9" s="116" t="s">
        <v>52</v>
      </c>
      <c r="V9" s="105" t="s">
        <v>53</v>
      </c>
      <c r="W9" s="114"/>
      <c r="X9" s="114" t="s">
        <v>54</v>
      </c>
      <c r="Y9" s="119"/>
      <c r="Z9" s="119" t="s">
        <v>55</v>
      </c>
      <c r="AA9" s="119" t="s">
        <v>55</v>
      </c>
      <c r="AB9" s="119"/>
      <c r="AC9" s="119" t="s">
        <v>55</v>
      </c>
      <c r="AD9" s="119"/>
      <c r="AE9" s="119" t="s">
        <v>55</v>
      </c>
      <c r="AF9" s="119" t="s">
        <v>55</v>
      </c>
      <c r="AG9" s="119"/>
      <c r="AH9" s="119"/>
      <c r="AI9" s="119"/>
      <c r="AJ9" s="114" t="s">
        <v>105</v>
      </c>
      <c r="AK9" s="116" t="s">
        <v>106</v>
      </c>
      <c r="AL9" s="118" t="s">
        <v>107</v>
      </c>
      <c r="AM9" s="148"/>
      <c r="AN9" s="23"/>
    </row>
    <row r="10" spans="1:158" s="9" customFormat="1" ht="14.5" customHeight="1" x14ac:dyDescent="0.35">
      <c r="A10" s="105" t="s">
        <v>112</v>
      </c>
      <c r="B10" s="106">
        <v>16064003</v>
      </c>
      <c r="C10" s="106" t="s">
        <v>113</v>
      </c>
      <c r="D10" s="107">
        <v>17271</v>
      </c>
      <c r="E10" s="105" t="s">
        <v>62</v>
      </c>
      <c r="F10" s="105" t="s">
        <v>63</v>
      </c>
      <c r="G10" s="105">
        <v>7</v>
      </c>
      <c r="H10" s="105" t="s">
        <v>64</v>
      </c>
      <c r="I10" s="105" t="s">
        <v>111</v>
      </c>
      <c r="J10" s="105"/>
      <c r="K10" s="108" t="s">
        <v>50</v>
      </c>
      <c r="L10" s="109">
        <v>13</v>
      </c>
      <c r="M10" s="110"/>
      <c r="N10" s="111">
        <v>0.96</v>
      </c>
      <c r="O10" s="112"/>
      <c r="P10" s="105" t="s">
        <v>51</v>
      </c>
      <c r="Q10" s="105"/>
      <c r="R10" s="105">
        <f>L10</f>
        <v>13</v>
      </c>
      <c r="S10" s="105">
        <v>13</v>
      </c>
      <c r="T10" s="105">
        <v>1</v>
      </c>
      <c r="U10" s="114" t="s">
        <v>52</v>
      </c>
      <c r="V10" s="115" t="s">
        <v>53</v>
      </c>
      <c r="W10" s="116"/>
      <c r="X10" s="114" t="s">
        <v>76</v>
      </c>
      <c r="Y10" s="117"/>
      <c r="Z10" s="117" t="s">
        <v>55</v>
      </c>
      <c r="AA10" s="117" t="s">
        <v>55</v>
      </c>
      <c r="AB10" s="117"/>
      <c r="AC10" s="117" t="s">
        <v>55</v>
      </c>
      <c r="AD10" s="117"/>
      <c r="AE10" s="117"/>
      <c r="AF10" s="117"/>
      <c r="AG10" s="117"/>
      <c r="AH10" s="117"/>
      <c r="AI10" s="117"/>
      <c r="AJ10" s="114" t="s">
        <v>67</v>
      </c>
      <c r="AK10" s="177" t="s">
        <v>68</v>
      </c>
      <c r="AL10" s="114" t="s">
        <v>69</v>
      </c>
      <c r="AM10" s="116" t="s">
        <v>114</v>
      </c>
      <c r="AN10" s="23"/>
    </row>
    <row r="11" spans="1:158" s="9" customFormat="1" ht="37.5" x14ac:dyDescent="0.25">
      <c r="A11" s="105" t="s">
        <v>112</v>
      </c>
      <c r="B11" s="106">
        <v>16064003</v>
      </c>
      <c r="C11" s="106"/>
      <c r="D11" s="107">
        <v>17271</v>
      </c>
      <c r="E11" s="105" t="s">
        <v>62</v>
      </c>
      <c r="F11" s="105" t="s">
        <v>63</v>
      </c>
      <c r="G11" s="105">
        <v>7</v>
      </c>
      <c r="H11" s="105" t="s">
        <v>64</v>
      </c>
      <c r="I11" s="105" t="s">
        <v>89</v>
      </c>
      <c r="J11" s="105"/>
      <c r="K11" s="108" t="s">
        <v>50</v>
      </c>
      <c r="L11" s="109">
        <v>182</v>
      </c>
      <c r="M11" s="110"/>
      <c r="N11" s="124" t="s">
        <v>115</v>
      </c>
      <c r="O11" s="112" t="s">
        <v>116</v>
      </c>
      <c r="P11" s="105" t="s">
        <v>91</v>
      </c>
      <c r="Q11" s="105"/>
      <c r="R11" s="105"/>
      <c r="S11" s="105"/>
      <c r="T11" s="105"/>
      <c r="U11" s="114"/>
      <c r="V11" s="115" t="s">
        <v>92</v>
      </c>
      <c r="W11" s="114" t="s">
        <v>93</v>
      </c>
      <c r="X11" s="114"/>
      <c r="Y11" s="117"/>
      <c r="Z11" s="117" t="s">
        <v>55</v>
      </c>
      <c r="AA11" s="117"/>
      <c r="AB11" s="117"/>
      <c r="AC11" s="117"/>
      <c r="AD11" s="117"/>
      <c r="AE11" s="117"/>
      <c r="AF11" s="117"/>
      <c r="AG11" s="117"/>
      <c r="AH11" s="117"/>
      <c r="AI11" s="117"/>
      <c r="AJ11" s="114" t="s">
        <v>67</v>
      </c>
      <c r="AK11" s="114" t="s">
        <v>68</v>
      </c>
      <c r="AL11" s="114" t="s">
        <v>69</v>
      </c>
      <c r="AM11" s="116" t="s">
        <v>117</v>
      </c>
      <c r="AN11" s="23"/>
    </row>
    <row r="12" spans="1:158" s="9" customFormat="1" ht="100" x14ac:dyDescent="0.25">
      <c r="A12" s="105" t="s">
        <v>118</v>
      </c>
      <c r="B12" s="120" t="s">
        <v>119</v>
      </c>
      <c r="C12" s="120"/>
      <c r="D12" s="107">
        <v>17912</v>
      </c>
      <c r="E12" s="105" t="s">
        <v>46</v>
      </c>
      <c r="F12" s="105" t="s">
        <v>120</v>
      </c>
      <c r="G12" s="105">
        <v>1</v>
      </c>
      <c r="H12" s="105" t="s">
        <v>121</v>
      </c>
      <c r="I12" s="105" t="s">
        <v>89</v>
      </c>
      <c r="J12" s="105"/>
      <c r="K12" s="108" t="s">
        <v>50</v>
      </c>
      <c r="L12" s="109">
        <v>96</v>
      </c>
      <c r="M12" s="110"/>
      <c r="N12" s="124">
        <v>1.04</v>
      </c>
      <c r="O12" s="112"/>
      <c r="P12" s="105"/>
      <c r="Q12" s="105"/>
      <c r="R12" s="105"/>
      <c r="S12" s="105"/>
      <c r="T12" s="105"/>
      <c r="U12" s="114"/>
      <c r="V12" s="115" t="s">
        <v>122</v>
      </c>
      <c r="W12" s="114" t="s">
        <v>123</v>
      </c>
      <c r="X12" s="114"/>
      <c r="Y12" s="117"/>
      <c r="Z12" s="117" t="s">
        <v>55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4" t="s">
        <v>124</v>
      </c>
      <c r="AK12" s="114" t="s">
        <v>125</v>
      </c>
      <c r="AL12" s="123" t="s">
        <v>126</v>
      </c>
      <c r="AM12" s="148" t="s">
        <v>127</v>
      </c>
      <c r="AN12" s="23"/>
    </row>
    <row r="13" spans="1:158" s="9" customFormat="1" ht="37.5" x14ac:dyDescent="0.25">
      <c r="A13" s="105" t="s">
        <v>128</v>
      </c>
      <c r="B13" s="105">
        <v>6440002</v>
      </c>
      <c r="C13" s="105" t="s">
        <v>129</v>
      </c>
      <c r="D13" s="107">
        <v>32447</v>
      </c>
      <c r="E13" s="105" t="s">
        <v>100</v>
      </c>
      <c r="F13" s="105" t="s">
        <v>110</v>
      </c>
      <c r="G13" s="105" t="s">
        <v>102</v>
      </c>
      <c r="H13" s="105" t="s">
        <v>103</v>
      </c>
      <c r="I13" s="105" t="s">
        <v>111</v>
      </c>
      <c r="J13" s="105"/>
      <c r="K13" s="105" t="s">
        <v>50</v>
      </c>
      <c r="L13" s="113">
        <v>13</v>
      </c>
      <c r="M13" s="110"/>
      <c r="N13" s="111">
        <v>0.96</v>
      </c>
      <c r="O13" s="113"/>
      <c r="P13" s="105" t="s">
        <v>51</v>
      </c>
      <c r="Q13" s="105"/>
      <c r="R13" s="105">
        <v>13</v>
      </c>
      <c r="S13" s="105">
        <v>13</v>
      </c>
      <c r="T13" s="115">
        <v>1</v>
      </c>
      <c r="U13" s="116" t="s">
        <v>52</v>
      </c>
      <c r="V13" s="105" t="s">
        <v>53</v>
      </c>
      <c r="W13" s="114"/>
      <c r="X13" s="114" t="s">
        <v>54</v>
      </c>
      <c r="Y13" s="119"/>
      <c r="Z13" s="119" t="s">
        <v>55</v>
      </c>
      <c r="AA13" s="119" t="s">
        <v>55</v>
      </c>
      <c r="AB13" s="119"/>
      <c r="AC13" s="119" t="s">
        <v>55</v>
      </c>
      <c r="AD13" s="119"/>
      <c r="AE13" s="119" t="s">
        <v>55</v>
      </c>
      <c r="AF13" s="119" t="s">
        <v>55</v>
      </c>
      <c r="AG13" s="119"/>
      <c r="AH13" s="119"/>
      <c r="AI13" s="119"/>
      <c r="AJ13" s="114" t="s">
        <v>105</v>
      </c>
      <c r="AK13" s="116" t="s">
        <v>106</v>
      </c>
      <c r="AL13" s="118" t="s">
        <v>107</v>
      </c>
      <c r="AM13" s="148"/>
      <c r="AN13" s="23"/>
    </row>
    <row r="14" spans="1:158" s="9" customFormat="1" x14ac:dyDescent="0.25">
      <c r="A14" s="105" t="s">
        <v>130</v>
      </c>
      <c r="B14" s="106">
        <v>5770004</v>
      </c>
      <c r="C14" s="106" t="s">
        <v>131</v>
      </c>
      <c r="D14" s="107">
        <v>48604</v>
      </c>
      <c r="E14" s="105" t="s">
        <v>86</v>
      </c>
      <c r="F14" s="105" t="s">
        <v>87</v>
      </c>
      <c r="G14" s="105">
        <v>2</v>
      </c>
      <c r="H14" s="105" t="s">
        <v>88</v>
      </c>
      <c r="I14" s="105" t="s">
        <v>111</v>
      </c>
      <c r="J14" s="105"/>
      <c r="K14" s="105" t="s">
        <v>50</v>
      </c>
      <c r="L14" s="113">
        <v>34</v>
      </c>
      <c r="M14" s="110"/>
      <c r="N14" s="111">
        <v>0.96</v>
      </c>
      <c r="O14" s="110"/>
      <c r="P14" s="105" t="s">
        <v>51</v>
      </c>
      <c r="Q14" s="105"/>
      <c r="R14" s="105">
        <f>L14</f>
        <v>34</v>
      </c>
      <c r="S14" s="105">
        <v>34</v>
      </c>
      <c r="T14" s="105">
        <v>1</v>
      </c>
      <c r="U14" s="114" t="s">
        <v>52</v>
      </c>
      <c r="V14" s="105" t="s">
        <v>53</v>
      </c>
      <c r="W14" s="114"/>
      <c r="X14" s="114" t="s">
        <v>54</v>
      </c>
      <c r="Y14" s="119"/>
      <c r="Z14" s="119" t="s">
        <v>55</v>
      </c>
      <c r="AA14" s="119" t="s">
        <v>55</v>
      </c>
      <c r="AB14" s="119"/>
      <c r="AC14" s="119" t="s">
        <v>55</v>
      </c>
      <c r="AD14" s="119"/>
      <c r="AE14" s="119" t="s">
        <v>55</v>
      </c>
      <c r="AF14" s="119" t="s">
        <v>55</v>
      </c>
      <c r="AG14" s="119" t="s">
        <v>55</v>
      </c>
      <c r="AH14" s="119"/>
      <c r="AI14" s="119"/>
      <c r="AJ14" s="114" t="s">
        <v>94</v>
      </c>
      <c r="AK14" s="114" t="s">
        <v>95</v>
      </c>
      <c r="AL14" s="123" t="s">
        <v>96</v>
      </c>
      <c r="AM14" s="116"/>
      <c r="AN14" s="23"/>
    </row>
    <row r="15" spans="1:158" s="9" customFormat="1" x14ac:dyDescent="0.25">
      <c r="A15" s="105" t="s">
        <v>130</v>
      </c>
      <c r="B15" s="106">
        <v>5770004</v>
      </c>
      <c r="C15" s="106"/>
      <c r="D15" s="107">
        <v>48604</v>
      </c>
      <c r="E15" s="105" t="s">
        <v>86</v>
      </c>
      <c r="F15" s="105" t="s">
        <v>87</v>
      </c>
      <c r="G15" s="105">
        <v>2</v>
      </c>
      <c r="H15" s="105" t="s">
        <v>88</v>
      </c>
      <c r="I15" s="105" t="s">
        <v>89</v>
      </c>
      <c r="J15" s="105" t="s">
        <v>90</v>
      </c>
      <c r="K15" s="105" t="s">
        <v>50</v>
      </c>
      <c r="L15" s="113">
        <v>80</v>
      </c>
      <c r="M15" s="121">
        <v>2.2599999999999998</v>
      </c>
      <c r="N15" s="122"/>
      <c r="O15" s="110"/>
      <c r="P15" s="105" t="s">
        <v>91</v>
      </c>
      <c r="Q15" s="105"/>
      <c r="R15" s="105"/>
      <c r="S15" s="105"/>
      <c r="T15" s="105"/>
      <c r="U15" s="114"/>
      <c r="V15" s="105" t="s">
        <v>92</v>
      </c>
      <c r="W15" s="114" t="s">
        <v>93</v>
      </c>
      <c r="X15" s="114"/>
      <c r="Y15" s="119"/>
      <c r="Z15" s="119" t="s">
        <v>55</v>
      </c>
      <c r="AA15" s="119"/>
      <c r="AB15" s="119"/>
      <c r="AC15" s="119"/>
      <c r="AD15" s="119"/>
      <c r="AE15" s="119"/>
      <c r="AF15" s="119"/>
      <c r="AG15" s="119"/>
      <c r="AH15" s="119"/>
      <c r="AI15" s="119"/>
      <c r="AJ15" s="114" t="s">
        <v>94</v>
      </c>
      <c r="AK15" s="114" t="s">
        <v>95</v>
      </c>
      <c r="AL15" s="123" t="s">
        <v>96</v>
      </c>
      <c r="AM15" s="148" t="s">
        <v>132</v>
      </c>
      <c r="AN15" s="8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</row>
    <row r="16" spans="1:158" s="9" customFormat="1" x14ac:dyDescent="0.25">
      <c r="A16" s="105" t="s">
        <v>133</v>
      </c>
      <c r="B16" s="106">
        <v>9172114</v>
      </c>
      <c r="C16" s="106" t="s">
        <v>134</v>
      </c>
      <c r="D16" s="107">
        <v>18443</v>
      </c>
      <c r="E16" s="105" t="s">
        <v>73</v>
      </c>
      <c r="F16" s="105" t="s">
        <v>74</v>
      </c>
      <c r="G16" s="105">
        <v>4</v>
      </c>
      <c r="H16" s="105" t="s">
        <v>75</v>
      </c>
      <c r="I16" s="105" t="s">
        <v>111</v>
      </c>
      <c r="J16" s="105"/>
      <c r="K16" s="105" t="s">
        <v>50</v>
      </c>
      <c r="L16" s="113">
        <v>24</v>
      </c>
      <c r="M16" s="110"/>
      <c r="N16" s="111">
        <v>0.96</v>
      </c>
      <c r="O16" s="110"/>
      <c r="P16" s="105" t="s">
        <v>51</v>
      </c>
      <c r="Q16" s="115">
        <v>24</v>
      </c>
      <c r="R16" s="105">
        <f>L16</f>
        <v>24</v>
      </c>
      <c r="S16" s="105">
        <v>24</v>
      </c>
      <c r="T16" s="105">
        <v>1</v>
      </c>
      <c r="U16" s="114" t="s">
        <v>52</v>
      </c>
      <c r="V16" s="105" t="s">
        <v>53</v>
      </c>
      <c r="W16" s="114"/>
      <c r="X16" s="114" t="s">
        <v>76</v>
      </c>
      <c r="Y16" s="119"/>
      <c r="Z16" s="119" t="s">
        <v>55</v>
      </c>
      <c r="AA16" s="119" t="s">
        <v>55</v>
      </c>
      <c r="AB16" s="119"/>
      <c r="AC16" s="119" t="s">
        <v>55</v>
      </c>
      <c r="AD16" s="119"/>
      <c r="AE16" s="119" t="s">
        <v>55</v>
      </c>
      <c r="AF16" s="119"/>
      <c r="AG16" s="119" t="s">
        <v>55</v>
      </c>
      <c r="AH16" s="119"/>
      <c r="AI16" s="119"/>
      <c r="AJ16" s="105" t="s">
        <v>77</v>
      </c>
      <c r="AK16" s="114" t="s">
        <v>78</v>
      </c>
      <c r="AL16" s="118" t="s">
        <v>79</v>
      </c>
      <c r="AM16" s="148"/>
      <c r="AN16" s="89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</row>
    <row r="17" spans="1:158" s="9" customFormat="1" x14ac:dyDescent="0.25">
      <c r="A17" s="105" t="s">
        <v>135</v>
      </c>
      <c r="B17" s="106"/>
      <c r="C17" s="105"/>
      <c r="D17" s="107">
        <v>20945</v>
      </c>
      <c r="E17" s="105" t="s">
        <v>86</v>
      </c>
      <c r="F17" s="105" t="s">
        <v>87</v>
      </c>
      <c r="G17" s="105"/>
      <c r="H17" s="105" t="s">
        <v>88</v>
      </c>
      <c r="I17" s="105" t="s">
        <v>89</v>
      </c>
      <c r="J17" s="105" t="s">
        <v>90</v>
      </c>
      <c r="K17" s="105" t="s">
        <v>50</v>
      </c>
      <c r="L17" s="113">
        <v>90</v>
      </c>
      <c r="M17" s="121">
        <v>2.2599999999999998</v>
      </c>
      <c r="N17" s="110"/>
      <c r="O17" s="110"/>
      <c r="P17" s="105" t="s">
        <v>91</v>
      </c>
      <c r="Q17" s="105"/>
      <c r="R17" s="105">
        <v>25</v>
      </c>
      <c r="S17" s="105"/>
      <c r="T17" s="105"/>
      <c r="U17" s="114"/>
      <c r="V17" s="105" t="s">
        <v>92</v>
      </c>
      <c r="W17" s="114" t="s">
        <v>93</v>
      </c>
      <c r="X17" s="114"/>
      <c r="Y17" s="119"/>
      <c r="Z17" s="119" t="s">
        <v>55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4" t="s">
        <v>94</v>
      </c>
      <c r="AK17" s="114" t="s">
        <v>95</v>
      </c>
      <c r="AL17" s="123" t="s">
        <v>96</v>
      </c>
      <c r="AM17" s="148" t="s">
        <v>136</v>
      </c>
      <c r="AN17" s="89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</row>
    <row r="18" spans="1:158" s="9" customFormat="1" x14ac:dyDescent="0.25">
      <c r="A18" s="105" t="s">
        <v>137</v>
      </c>
      <c r="B18" s="106">
        <v>1055004</v>
      </c>
      <c r="C18" s="106" t="s">
        <v>138</v>
      </c>
      <c r="D18" s="107">
        <v>20044</v>
      </c>
      <c r="E18" s="105" t="s">
        <v>46</v>
      </c>
      <c r="F18" s="105" t="s">
        <v>139</v>
      </c>
      <c r="G18" s="105">
        <v>1</v>
      </c>
      <c r="H18" s="105" t="s">
        <v>48</v>
      </c>
      <c r="I18" s="105" t="s">
        <v>111</v>
      </c>
      <c r="J18" s="105"/>
      <c r="K18" s="105" t="s">
        <v>50</v>
      </c>
      <c r="L18" s="113">
        <v>17</v>
      </c>
      <c r="M18" s="110"/>
      <c r="N18" s="111">
        <v>0.96</v>
      </c>
      <c r="O18" s="110"/>
      <c r="P18" s="105" t="s">
        <v>51</v>
      </c>
      <c r="Q18" s="105"/>
      <c r="R18" s="105">
        <v>17</v>
      </c>
      <c r="S18" s="105">
        <v>17</v>
      </c>
      <c r="T18" s="105">
        <v>1</v>
      </c>
      <c r="U18" s="114" t="s">
        <v>52</v>
      </c>
      <c r="V18" s="105" t="s">
        <v>53</v>
      </c>
      <c r="W18" s="114"/>
      <c r="X18" s="114" t="s">
        <v>54</v>
      </c>
      <c r="Y18" s="119" t="s">
        <v>55</v>
      </c>
      <c r="Z18" s="119" t="s">
        <v>55</v>
      </c>
      <c r="AA18" s="119" t="s">
        <v>55</v>
      </c>
      <c r="AB18" s="119"/>
      <c r="AC18" s="119" t="s">
        <v>55</v>
      </c>
      <c r="AD18" s="119"/>
      <c r="AE18" s="119" t="s">
        <v>55</v>
      </c>
      <c r="AF18" s="119"/>
      <c r="AG18" s="119" t="s">
        <v>55</v>
      </c>
      <c r="AH18" s="119"/>
      <c r="AI18" s="119"/>
      <c r="AJ18" s="114" t="s">
        <v>140</v>
      </c>
      <c r="AK18" s="114" t="s">
        <v>141</v>
      </c>
      <c r="AL18" s="123" t="s">
        <v>142</v>
      </c>
      <c r="AM18" s="148"/>
      <c r="AN18" s="89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</row>
    <row r="19" spans="1:158" s="9" customFormat="1" x14ac:dyDescent="0.25">
      <c r="A19" s="105" t="s">
        <v>143</v>
      </c>
      <c r="B19" s="106">
        <v>1060005</v>
      </c>
      <c r="C19" s="105" t="s">
        <v>144</v>
      </c>
      <c r="D19" s="107">
        <v>17381</v>
      </c>
      <c r="E19" s="105" t="s">
        <v>46</v>
      </c>
      <c r="F19" s="105" t="s">
        <v>139</v>
      </c>
      <c r="G19" s="105">
        <v>1</v>
      </c>
      <c r="H19" s="105" t="s">
        <v>48</v>
      </c>
      <c r="I19" s="105" t="s">
        <v>111</v>
      </c>
      <c r="J19" s="105"/>
      <c r="K19" s="105" t="s">
        <v>50</v>
      </c>
      <c r="L19" s="113">
        <v>9</v>
      </c>
      <c r="M19" s="110"/>
      <c r="N19" s="111">
        <v>0.96</v>
      </c>
      <c r="O19" s="110"/>
      <c r="P19" s="105" t="s">
        <v>51</v>
      </c>
      <c r="Q19" s="105"/>
      <c r="R19" s="105">
        <v>10</v>
      </c>
      <c r="S19" s="105">
        <v>10</v>
      </c>
      <c r="T19" s="105">
        <v>1</v>
      </c>
      <c r="U19" s="114" t="s">
        <v>52</v>
      </c>
      <c r="V19" s="105" t="s">
        <v>53</v>
      </c>
      <c r="W19" s="114"/>
      <c r="X19" s="114" t="s">
        <v>54</v>
      </c>
      <c r="Y19" s="119" t="s">
        <v>55</v>
      </c>
      <c r="Z19" s="119" t="s">
        <v>55</v>
      </c>
      <c r="AA19" s="119" t="s">
        <v>55</v>
      </c>
      <c r="AB19" s="119"/>
      <c r="AC19" s="119" t="s">
        <v>55</v>
      </c>
      <c r="AD19" s="119"/>
      <c r="AE19" s="119" t="s">
        <v>55</v>
      </c>
      <c r="AF19" s="119"/>
      <c r="AG19" s="119" t="s">
        <v>55</v>
      </c>
      <c r="AH19" s="119"/>
      <c r="AI19" s="119"/>
      <c r="AJ19" s="114" t="s">
        <v>140</v>
      </c>
      <c r="AK19" s="114" t="s">
        <v>141</v>
      </c>
      <c r="AL19" s="123" t="s">
        <v>142</v>
      </c>
      <c r="AM19" s="148"/>
      <c r="AN19" s="89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</row>
    <row r="20" spans="1:158" s="9" customFormat="1" ht="25" x14ac:dyDescent="0.25">
      <c r="A20" s="105" t="s">
        <v>143</v>
      </c>
      <c r="B20" s="106">
        <v>1060005</v>
      </c>
      <c r="C20" s="105"/>
      <c r="D20" s="107">
        <v>17381</v>
      </c>
      <c r="E20" s="105" t="s">
        <v>46</v>
      </c>
      <c r="F20" s="105" t="s">
        <v>139</v>
      </c>
      <c r="G20" s="105"/>
      <c r="H20" s="105"/>
      <c r="I20" s="105" t="s">
        <v>89</v>
      </c>
      <c r="J20" s="105"/>
      <c r="K20" s="105" t="s">
        <v>50</v>
      </c>
      <c r="L20" s="113">
        <v>60</v>
      </c>
      <c r="M20" s="110"/>
      <c r="N20" s="111">
        <v>1.66</v>
      </c>
      <c r="O20" s="112"/>
      <c r="P20" s="105" t="s">
        <v>51</v>
      </c>
      <c r="Q20" s="105">
        <v>12</v>
      </c>
      <c r="R20" s="105"/>
      <c r="S20" s="105">
        <v>12</v>
      </c>
      <c r="T20" s="105">
        <v>5</v>
      </c>
      <c r="U20" s="114"/>
      <c r="V20" s="105" t="s">
        <v>53</v>
      </c>
      <c r="W20" s="114"/>
      <c r="X20" s="114" t="s">
        <v>54</v>
      </c>
      <c r="Y20" s="119"/>
      <c r="Z20" s="119" t="s">
        <v>55</v>
      </c>
      <c r="AA20" s="119"/>
      <c r="AB20" s="119"/>
      <c r="AC20" s="119"/>
      <c r="AD20" s="119"/>
      <c r="AE20" s="119"/>
      <c r="AF20" s="119"/>
      <c r="AG20" s="119"/>
      <c r="AH20" s="119" t="s">
        <v>55</v>
      </c>
      <c r="AI20" s="119"/>
      <c r="AJ20" s="114" t="s">
        <v>140</v>
      </c>
      <c r="AK20" s="114" t="s">
        <v>141</v>
      </c>
      <c r="AL20" s="123" t="s">
        <v>142</v>
      </c>
      <c r="AM20" s="148" t="s">
        <v>145</v>
      </c>
      <c r="AN20" s="89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</row>
    <row r="21" spans="1:158" s="9" customFormat="1" ht="37.5" x14ac:dyDescent="0.25">
      <c r="A21" s="105" t="s">
        <v>146</v>
      </c>
      <c r="B21" s="105">
        <v>6436001</v>
      </c>
      <c r="C21" s="106" t="s">
        <v>147</v>
      </c>
      <c r="D21" s="107">
        <v>22855</v>
      </c>
      <c r="E21" s="105" t="s">
        <v>100</v>
      </c>
      <c r="F21" s="105" t="s">
        <v>110</v>
      </c>
      <c r="G21" s="105" t="s">
        <v>102</v>
      </c>
      <c r="H21" s="105" t="s">
        <v>103</v>
      </c>
      <c r="I21" s="105" t="s">
        <v>111</v>
      </c>
      <c r="J21" s="105"/>
      <c r="K21" s="105" t="s">
        <v>50</v>
      </c>
      <c r="L21" s="113">
        <v>3</v>
      </c>
      <c r="M21" s="110"/>
      <c r="N21" s="111">
        <v>0.96</v>
      </c>
      <c r="O21" s="113"/>
      <c r="P21" s="105" t="s">
        <v>51</v>
      </c>
      <c r="Q21" s="105"/>
      <c r="R21" s="105">
        <f>L21</f>
        <v>3</v>
      </c>
      <c r="S21" s="105">
        <v>3</v>
      </c>
      <c r="T21" s="105">
        <v>1</v>
      </c>
      <c r="U21" s="116" t="s">
        <v>52</v>
      </c>
      <c r="V21" s="105" t="s">
        <v>53</v>
      </c>
      <c r="W21" s="114"/>
      <c r="X21" s="114" t="s">
        <v>54</v>
      </c>
      <c r="Y21" s="119"/>
      <c r="Z21" s="119" t="s">
        <v>55</v>
      </c>
      <c r="AA21" s="119" t="s">
        <v>55</v>
      </c>
      <c r="AB21" s="119"/>
      <c r="AC21" s="119" t="s">
        <v>55</v>
      </c>
      <c r="AD21" s="119"/>
      <c r="AE21" s="119" t="s">
        <v>55</v>
      </c>
      <c r="AF21" s="119" t="s">
        <v>55</v>
      </c>
      <c r="AG21" s="119"/>
      <c r="AH21" s="119"/>
      <c r="AI21" s="119" t="s">
        <v>148</v>
      </c>
      <c r="AJ21" s="114" t="s">
        <v>105</v>
      </c>
      <c r="AK21" s="116" t="s">
        <v>106</v>
      </c>
      <c r="AL21" s="118" t="s">
        <v>107</v>
      </c>
      <c r="AM21" s="148"/>
      <c r="AN21" s="89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</row>
    <row r="22" spans="1:158" s="9" customFormat="1" ht="37.5" x14ac:dyDescent="0.25">
      <c r="A22" s="105" t="s">
        <v>149</v>
      </c>
      <c r="B22" s="105">
        <v>6440003</v>
      </c>
      <c r="C22" s="105" t="s">
        <v>150</v>
      </c>
      <c r="D22" s="107">
        <v>34216</v>
      </c>
      <c r="E22" s="105" t="s">
        <v>100</v>
      </c>
      <c r="F22" s="105" t="s">
        <v>110</v>
      </c>
      <c r="G22" s="105" t="s">
        <v>102</v>
      </c>
      <c r="H22" s="105" t="s">
        <v>103</v>
      </c>
      <c r="I22" s="105" t="s">
        <v>111</v>
      </c>
      <c r="J22" s="105"/>
      <c r="K22" s="105" t="s">
        <v>50</v>
      </c>
      <c r="L22" s="113">
        <v>15</v>
      </c>
      <c r="M22" s="110"/>
      <c r="N22" s="111">
        <v>0.96</v>
      </c>
      <c r="O22" s="113"/>
      <c r="P22" s="105" t="s">
        <v>51</v>
      </c>
      <c r="Q22" s="105"/>
      <c r="R22" s="105">
        <f>L22</f>
        <v>15</v>
      </c>
      <c r="S22" s="105">
        <v>15</v>
      </c>
      <c r="T22" s="105">
        <v>1</v>
      </c>
      <c r="U22" s="116" t="s">
        <v>52</v>
      </c>
      <c r="V22" s="105" t="s">
        <v>53</v>
      </c>
      <c r="W22" s="114"/>
      <c r="X22" s="114" t="s">
        <v>54</v>
      </c>
      <c r="Y22" s="119"/>
      <c r="Z22" s="119" t="s">
        <v>55</v>
      </c>
      <c r="AA22" s="119" t="s">
        <v>55</v>
      </c>
      <c r="AB22" s="119"/>
      <c r="AC22" s="119" t="s">
        <v>55</v>
      </c>
      <c r="AD22" s="119"/>
      <c r="AE22" s="119" t="s">
        <v>55</v>
      </c>
      <c r="AF22" s="119" t="s">
        <v>55</v>
      </c>
      <c r="AG22" s="119"/>
      <c r="AH22" s="119"/>
      <c r="AI22" s="119"/>
      <c r="AJ22" s="114" t="s">
        <v>105</v>
      </c>
      <c r="AK22" s="116" t="s">
        <v>106</v>
      </c>
      <c r="AL22" s="118" t="s">
        <v>107</v>
      </c>
      <c r="AM22" s="148"/>
      <c r="AN22" s="89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</row>
    <row r="23" spans="1:158" s="9" customFormat="1" ht="25" x14ac:dyDescent="0.25">
      <c r="A23" s="105" t="s">
        <v>151</v>
      </c>
      <c r="B23" s="106">
        <v>9461000</v>
      </c>
      <c r="C23" s="105" t="s">
        <v>152</v>
      </c>
      <c r="D23" s="107">
        <v>77373</v>
      </c>
      <c r="E23" s="105" t="s">
        <v>73</v>
      </c>
      <c r="F23" s="105" t="s">
        <v>151</v>
      </c>
      <c r="G23" s="105">
        <v>4</v>
      </c>
      <c r="H23" s="105" t="s">
        <v>75</v>
      </c>
      <c r="I23" s="105" t="s">
        <v>111</v>
      </c>
      <c r="J23" s="105"/>
      <c r="K23" s="105" t="s">
        <v>50</v>
      </c>
      <c r="L23" s="113">
        <v>54</v>
      </c>
      <c r="M23" s="110"/>
      <c r="N23" s="111">
        <v>0.96</v>
      </c>
      <c r="O23" s="110"/>
      <c r="P23" s="105" t="s">
        <v>51</v>
      </c>
      <c r="Q23" s="115">
        <v>54</v>
      </c>
      <c r="R23" s="105">
        <v>54</v>
      </c>
      <c r="S23" s="105">
        <v>54</v>
      </c>
      <c r="T23" s="115">
        <v>1</v>
      </c>
      <c r="U23" s="114" t="s">
        <v>52</v>
      </c>
      <c r="V23" s="105" t="s">
        <v>53</v>
      </c>
      <c r="W23" s="114"/>
      <c r="X23" s="114" t="s">
        <v>54</v>
      </c>
      <c r="Y23" s="119"/>
      <c r="Z23" s="119" t="s">
        <v>55</v>
      </c>
      <c r="AA23" s="119" t="s">
        <v>55</v>
      </c>
      <c r="AB23" s="119"/>
      <c r="AC23" s="119" t="s">
        <v>55</v>
      </c>
      <c r="AD23" s="119"/>
      <c r="AE23" s="119" t="s">
        <v>55</v>
      </c>
      <c r="AF23" s="119"/>
      <c r="AG23" s="119"/>
      <c r="AH23" s="119"/>
      <c r="AI23" s="119"/>
      <c r="AJ23" s="105" t="s">
        <v>77</v>
      </c>
      <c r="AK23" s="114" t="s">
        <v>78</v>
      </c>
      <c r="AL23" s="118" t="s">
        <v>79</v>
      </c>
      <c r="AM23" s="149" t="s">
        <v>153</v>
      </c>
      <c r="AN23" s="89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</row>
    <row r="24" spans="1:158" s="9" customFormat="1" x14ac:dyDescent="0.25">
      <c r="A24" s="105" t="s">
        <v>151</v>
      </c>
      <c r="B24" s="106">
        <v>9461000</v>
      </c>
      <c r="C24" s="106"/>
      <c r="D24" s="107">
        <v>77373</v>
      </c>
      <c r="E24" s="105" t="s">
        <v>73</v>
      </c>
      <c r="F24" s="105" t="s">
        <v>151</v>
      </c>
      <c r="G24" s="105">
        <v>4</v>
      </c>
      <c r="H24" s="105" t="s">
        <v>75</v>
      </c>
      <c r="I24" s="105" t="s">
        <v>154</v>
      </c>
      <c r="J24" s="105" t="s">
        <v>155</v>
      </c>
      <c r="K24" s="105" t="s">
        <v>50</v>
      </c>
      <c r="L24" s="113">
        <v>140</v>
      </c>
      <c r="M24" s="110"/>
      <c r="N24" s="111">
        <v>1.31</v>
      </c>
      <c r="O24" s="110"/>
      <c r="P24" s="105" t="s">
        <v>51</v>
      </c>
      <c r="Q24" s="115">
        <v>34</v>
      </c>
      <c r="R24" s="115">
        <v>36</v>
      </c>
      <c r="S24" s="105" t="s">
        <v>156</v>
      </c>
      <c r="T24" s="115" t="s">
        <v>157</v>
      </c>
      <c r="U24" s="114"/>
      <c r="V24" s="105" t="s">
        <v>158</v>
      </c>
      <c r="W24" s="114" t="s">
        <v>93</v>
      </c>
      <c r="X24" s="114"/>
      <c r="Y24" s="119"/>
      <c r="Z24" s="119" t="s">
        <v>55</v>
      </c>
      <c r="AA24" s="119"/>
      <c r="AB24" s="119"/>
      <c r="AC24" s="119"/>
      <c r="AD24" s="119"/>
      <c r="AE24" s="119"/>
      <c r="AF24" s="119"/>
      <c r="AG24" s="119"/>
      <c r="AH24" s="119"/>
      <c r="AI24" s="119"/>
      <c r="AJ24" s="105" t="s">
        <v>77</v>
      </c>
      <c r="AK24" s="114" t="s">
        <v>78</v>
      </c>
      <c r="AL24" s="118" t="s">
        <v>79</v>
      </c>
      <c r="AM24" s="148" t="s">
        <v>159</v>
      </c>
      <c r="AN24" s="89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</row>
    <row r="25" spans="1:158" s="9" customFormat="1" ht="37.5" x14ac:dyDescent="0.25">
      <c r="A25" s="105" t="s">
        <v>160</v>
      </c>
      <c r="B25" s="106">
        <v>1062006</v>
      </c>
      <c r="C25" s="105" t="s">
        <v>161</v>
      </c>
      <c r="D25" s="107">
        <v>16077</v>
      </c>
      <c r="E25" s="105" t="s">
        <v>46</v>
      </c>
      <c r="F25" s="105" t="s">
        <v>47</v>
      </c>
      <c r="G25" s="105">
        <v>1</v>
      </c>
      <c r="H25" s="105" t="s">
        <v>48</v>
      </c>
      <c r="I25" s="105" t="s">
        <v>111</v>
      </c>
      <c r="J25" s="105"/>
      <c r="K25" s="105" t="s">
        <v>50</v>
      </c>
      <c r="L25" s="113" t="s">
        <v>162</v>
      </c>
      <c r="M25" s="110"/>
      <c r="N25" s="111">
        <v>0.96</v>
      </c>
      <c r="O25" s="110"/>
      <c r="P25" s="105" t="s">
        <v>51</v>
      </c>
      <c r="Q25" s="105"/>
      <c r="R25" s="105">
        <v>10</v>
      </c>
      <c r="S25" s="105">
        <v>10</v>
      </c>
      <c r="T25" s="105">
        <v>1</v>
      </c>
      <c r="U25" s="114" t="s">
        <v>52</v>
      </c>
      <c r="V25" s="105" t="s">
        <v>53</v>
      </c>
      <c r="W25" s="114"/>
      <c r="X25" s="114" t="s">
        <v>54</v>
      </c>
      <c r="Y25" s="119"/>
      <c r="Z25" s="119" t="s">
        <v>55</v>
      </c>
      <c r="AA25" s="119" t="s">
        <v>55</v>
      </c>
      <c r="AB25" s="119"/>
      <c r="AC25" s="119" t="s">
        <v>55</v>
      </c>
      <c r="AD25" s="119"/>
      <c r="AE25" s="119" t="s">
        <v>55</v>
      </c>
      <c r="AF25" s="119"/>
      <c r="AG25" s="119" t="s">
        <v>55</v>
      </c>
      <c r="AH25" s="119"/>
      <c r="AI25" s="119"/>
      <c r="AJ25" s="114" t="s">
        <v>82</v>
      </c>
      <c r="AK25" s="114" t="s">
        <v>83</v>
      </c>
      <c r="AL25" s="118" t="s">
        <v>58</v>
      </c>
      <c r="AM25" s="148" t="s">
        <v>163</v>
      </c>
      <c r="AN25" s="89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</row>
    <row r="26" spans="1:158" s="9" customFormat="1" ht="37.5" x14ac:dyDescent="0.25">
      <c r="A26" s="105" t="s">
        <v>164</v>
      </c>
      <c r="B26" s="106">
        <v>1062009</v>
      </c>
      <c r="C26" s="105" t="s">
        <v>165</v>
      </c>
      <c r="D26" s="107">
        <v>12824</v>
      </c>
      <c r="E26" s="105" t="s">
        <v>46</v>
      </c>
      <c r="F26" s="105" t="s">
        <v>47</v>
      </c>
      <c r="G26" s="105">
        <v>1</v>
      </c>
      <c r="H26" s="105" t="s">
        <v>48</v>
      </c>
      <c r="I26" s="105" t="s">
        <v>111</v>
      </c>
      <c r="J26" s="105"/>
      <c r="K26" s="105" t="s">
        <v>50</v>
      </c>
      <c r="L26" s="113" t="s">
        <v>162</v>
      </c>
      <c r="M26" s="110"/>
      <c r="N26" s="111">
        <v>0.96</v>
      </c>
      <c r="O26" s="110"/>
      <c r="P26" s="105" t="s">
        <v>51</v>
      </c>
      <c r="Q26" s="105"/>
      <c r="R26" s="105">
        <v>10</v>
      </c>
      <c r="S26" s="105">
        <v>10</v>
      </c>
      <c r="T26" s="105">
        <v>1</v>
      </c>
      <c r="U26" s="114" t="s">
        <v>52</v>
      </c>
      <c r="V26" s="105" t="s">
        <v>53</v>
      </c>
      <c r="W26" s="114"/>
      <c r="X26" s="114" t="s">
        <v>54</v>
      </c>
      <c r="Y26" s="119"/>
      <c r="Z26" s="119" t="s">
        <v>55</v>
      </c>
      <c r="AA26" s="119" t="s">
        <v>55</v>
      </c>
      <c r="AB26" s="119"/>
      <c r="AC26" s="119" t="s">
        <v>55</v>
      </c>
      <c r="AD26" s="119"/>
      <c r="AE26" s="119" t="s">
        <v>55</v>
      </c>
      <c r="AF26" s="119"/>
      <c r="AG26" s="119" t="s">
        <v>55</v>
      </c>
      <c r="AH26" s="119"/>
      <c r="AI26" s="119"/>
      <c r="AJ26" s="114" t="s">
        <v>82</v>
      </c>
      <c r="AK26" s="114" t="s">
        <v>83</v>
      </c>
      <c r="AL26" s="118" t="s">
        <v>58</v>
      </c>
      <c r="AM26" s="148" t="s">
        <v>163</v>
      </c>
      <c r="AN26" s="89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</row>
    <row r="27" spans="1:158" s="9" customFormat="1" ht="37.5" x14ac:dyDescent="0.25">
      <c r="A27" s="105" t="s">
        <v>166</v>
      </c>
      <c r="B27" s="105">
        <v>6633003</v>
      </c>
      <c r="C27" s="106" t="s">
        <v>167</v>
      </c>
      <c r="D27" s="107">
        <v>27755</v>
      </c>
      <c r="E27" s="105" t="s">
        <v>100</v>
      </c>
      <c r="F27" s="105" t="s">
        <v>101</v>
      </c>
      <c r="G27" s="105" t="s">
        <v>102</v>
      </c>
      <c r="H27" s="105" t="s">
        <v>103</v>
      </c>
      <c r="I27" s="105" t="s">
        <v>111</v>
      </c>
      <c r="J27" s="105"/>
      <c r="K27" s="105" t="s">
        <v>50</v>
      </c>
      <c r="L27" s="113">
        <v>10</v>
      </c>
      <c r="M27" s="110"/>
      <c r="N27" s="111">
        <v>0.96</v>
      </c>
      <c r="O27" s="113"/>
      <c r="P27" s="105" t="s">
        <v>51</v>
      </c>
      <c r="Q27" s="105"/>
      <c r="R27" s="105">
        <f>L27</f>
        <v>10</v>
      </c>
      <c r="S27" s="105">
        <v>10</v>
      </c>
      <c r="T27" s="105">
        <v>1</v>
      </c>
      <c r="U27" s="116" t="s">
        <v>52</v>
      </c>
      <c r="V27" s="105" t="s">
        <v>53</v>
      </c>
      <c r="W27" s="114"/>
      <c r="X27" s="114" t="s">
        <v>76</v>
      </c>
      <c r="Y27" s="119"/>
      <c r="Z27" s="119" t="s">
        <v>55</v>
      </c>
      <c r="AA27" s="119" t="s">
        <v>55</v>
      </c>
      <c r="AB27" s="119"/>
      <c r="AC27" s="119" t="s">
        <v>55</v>
      </c>
      <c r="AD27" s="119"/>
      <c r="AE27" s="119" t="s">
        <v>55</v>
      </c>
      <c r="AF27" s="119"/>
      <c r="AG27" s="119"/>
      <c r="AH27" s="119"/>
      <c r="AI27" s="119"/>
      <c r="AJ27" s="114" t="s">
        <v>105</v>
      </c>
      <c r="AK27" s="116" t="s">
        <v>106</v>
      </c>
      <c r="AL27" s="118" t="s">
        <v>107</v>
      </c>
      <c r="AM27" s="148"/>
      <c r="AN27" s="89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</row>
    <row r="28" spans="1:158" s="9" customFormat="1" x14ac:dyDescent="0.25">
      <c r="A28" s="105" t="s">
        <v>168</v>
      </c>
      <c r="B28" s="106">
        <v>14625020</v>
      </c>
      <c r="C28" s="105" t="s">
        <v>169</v>
      </c>
      <c r="D28" s="107">
        <v>38425</v>
      </c>
      <c r="E28" s="105" t="s">
        <v>62</v>
      </c>
      <c r="F28" s="105" t="s">
        <v>170</v>
      </c>
      <c r="G28" s="105">
        <v>7</v>
      </c>
      <c r="H28" s="105" t="s">
        <v>171</v>
      </c>
      <c r="I28" s="105" t="s">
        <v>111</v>
      </c>
      <c r="J28" s="105"/>
      <c r="K28" s="108" t="s">
        <v>50</v>
      </c>
      <c r="L28" s="109">
        <v>35</v>
      </c>
      <c r="M28" s="110"/>
      <c r="N28" s="111">
        <v>0.96</v>
      </c>
      <c r="O28" s="110"/>
      <c r="P28" s="105" t="s">
        <v>51</v>
      </c>
      <c r="Q28" s="105"/>
      <c r="R28" s="105">
        <f>L28</f>
        <v>35</v>
      </c>
      <c r="S28" s="105">
        <v>35</v>
      </c>
      <c r="T28" s="105">
        <v>1</v>
      </c>
      <c r="U28" s="114" t="s">
        <v>52</v>
      </c>
      <c r="V28" s="105" t="s">
        <v>53</v>
      </c>
      <c r="W28" s="114"/>
      <c r="X28" s="114" t="s">
        <v>76</v>
      </c>
      <c r="Y28" s="117"/>
      <c r="Z28" s="117" t="s">
        <v>55</v>
      </c>
      <c r="AA28" s="117" t="s">
        <v>55</v>
      </c>
      <c r="AB28" s="117"/>
      <c r="AC28" s="117" t="s">
        <v>55</v>
      </c>
      <c r="AD28" s="117"/>
      <c r="AE28" s="117" t="s">
        <v>55</v>
      </c>
      <c r="AF28" s="117"/>
      <c r="AG28" s="117"/>
      <c r="AH28" s="117"/>
      <c r="AI28" s="117"/>
      <c r="AJ28" s="114" t="s">
        <v>172</v>
      </c>
      <c r="AK28" s="114" t="s">
        <v>173</v>
      </c>
      <c r="AL28" s="123" t="s">
        <v>69</v>
      </c>
      <c r="AM28" s="148"/>
      <c r="AN28" s="89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</row>
    <row r="29" spans="1:158" s="9" customFormat="1" x14ac:dyDescent="0.25">
      <c r="A29" s="105" t="s">
        <v>174</v>
      </c>
      <c r="B29" s="106">
        <v>9172116</v>
      </c>
      <c r="C29" s="105" t="s">
        <v>175</v>
      </c>
      <c r="D29" s="107">
        <v>7698</v>
      </c>
      <c r="E29" s="105" t="s">
        <v>73</v>
      </c>
      <c r="F29" s="105" t="s">
        <v>74</v>
      </c>
      <c r="G29" s="105">
        <v>4</v>
      </c>
      <c r="H29" s="105" t="s">
        <v>75</v>
      </c>
      <c r="I29" s="105" t="s">
        <v>111</v>
      </c>
      <c r="J29" s="105"/>
      <c r="K29" s="105" t="s">
        <v>50</v>
      </c>
      <c r="L29" s="113">
        <v>9</v>
      </c>
      <c r="M29" s="110"/>
      <c r="N29" s="111">
        <v>0.96</v>
      </c>
      <c r="O29" s="110"/>
      <c r="P29" s="105" t="s">
        <v>51</v>
      </c>
      <c r="Q29" s="115">
        <v>9</v>
      </c>
      <c r="R29" s="105">
        <f>L29</f>
        <v>9</v>
      </c>
      <c r="S29" s="105">
        <v>9</v>
      </c>
      <c r="T29" s="105">
        <v>1</v>
      </c>
      <c r="U29" s="114" t="s">
        <v>52</v>
      </c>
      <c r="V29" s="105" t="s">
        <v>53</v>
      </c>
      <c r="W29" s="114"/>
      <c r="X29" s="114" t="s">
        <v>76</v>
      </c>
      <c r="Y29" s="119"/>
      <c r="Z29" s="119" t="s">
        <v>55</v>
      </c>
      <c r="AA29" s="119" t="s">
        <v>55</v>
      </c>
      <c r="AB29" s="119"/>
      <c r="AC29" s="119" t="s">
        <v>55</v>
      </c>
      <c r="AD29" s="119"/>
      <c r="AE29" s="119" t="s">
        <v>55</v>
      </c>
      <c r="AF29" s="119"/>
      <c r="AG29" s="119" t="s">
        <v>55</v>
      </c>
      <c r="AH29" s="119"/>
      <c r="AI29" s="119"/>
      <c r="AJ29" s="105" t="s">
        <v>77</v>
      </c>
      <c r="AK29" s="114" t="s">
        <v>78</v>
      </c>
      <c r="AL29" s="118" t="s">
        <v>79</v>
      </c>
      <c r="AM29" s="148"/>
      <c r="AN29" s="89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</row>
    <row r="30" spans="1:158" s="9" customFormat="1" x14ac:dyDescent="0.25">
      <c r="A30" s="105" t="s">
        <v>176</v>
      </c>
      <c r="B30" s="105">
        <v>11000000</v>
      </c>
      <c r="C30" s="106"/>
      <c r="D30" s="107">
        <v>3669491</v>
      </c>
      <c r="E30" s="105" t="s">
        <v>62</v>
      </c>
      <c r="F30" s="105" t="s">
        <v>177</v>
      </c>
      <c r="G30" s="105">
        <v>6</v>
      </c>
      <c r="H30" s="105" t="s">
        <v>176</v>
      </c>
      <c r="I30" s="105" t="s">
        <v>178</v>
      </c>
      <c r="J30" s="105" t="s">
        <v>179</v>
      </c>
      <c r="K30" s="105" t="s">
        <v>180</v>
      </c>
      <c r="L30" s="113">
        <v>277</v>
      </c>
      <c r="M30" s="113"/>
      <c r="N30" s="111" t="s">
        <v>181</v>
      </c>
      <c r="O30" s="126" t="s">
        <v>182</v>
      </c>
      <c r="P30" s="105" t="s">
        <v>51</v>
      </c>
      <c r="Q30" s="105"/>
      <c r="R30" s="105"/>
      <c r="S30" s="105" t="s">
        <v>183</v>
      </c>
      <c r="T30" s="105">
        <v>5</v>
      </c>
      <c r="U30" s="114"/>
      <c r="V30" s="105" t="s">
        <v>92</v>
      </c>
      <c r="W30" s="114" t="s">
        <v>123</v>
      </c>
      <c r="X30" s="114"/>
      <c r="Y30" s="119"/>
      <c r="Z30" s="119" t="s">
        <v>55</v>
      </c>
      <c r="AA30" s="119" t="s">
        <v>55</v>
      </c>
      <c r="AB30" s="119"/>
      <c r="AC30" s="119"/>
      <c r="AD30" s="119"/>
      <c r="AE30" s="119"/>
      <c r="AF30" s="119"/>
      <c r="AG30" s="119"/>
      <c r="AH30" s="119" t="s">
        <v>55</v>
      </c>
      <c r="AI30" s="119"/>
      <c r="AJ30" s="114" t="s">
        <v>184</v>
      </c>
      <c r="AK30" s="114" t="s">
        <v>185</v>
      </c>
      <c r="AL30" s="123" t="s">
        <v>69</v>
      </c>
      <c r="AM30" s="148"/>
      <c r="AN30" s="89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</row>
    <row r="31" spans="1:158" s="9" customFormat="1" ht="25" x14ac:dyDescent="0.25">
      <c r="A31" s="105" t="s">
        <v>176</v>
      </c>
      <c r="B31" s="105">
        <v>11000000</v>
      </c>
      <c r="C31" s="105"/>
      <c r="D31" s="107">
        <v>3669491</v>
      </c>
      <c r="E31" s="105" t="s">
        <v>62</v>
      </c>
      <c r="F31" s="105" t="s">
        <v>177</v>
      </c>
      <c r="G31" s="105">
        <v>6</v>
      </c>
      <c r="H31" s="105" t="s">
        <v>176</v>
      </c>
      <c r="I31" s="105" t="s">
        <v>186</v>
      </c>
      <c r="J31" s="105" t="s">
        <v>187</v>
      </c>
      <c r="K31" s="105" t="s">
        <v>188</v>
      </c>
      <c r="L31" s="113">
        <v>40</v>
      </c>
      <c r="M31" s="154" t="s">
        <v>189</v>
      </c>
      <c r="P31" s="105" t="s">
        <v>51</v>
      </c>
      <c r="Q31" s="105">
        <v>20</v>
      </c>
      <c r="R31" s="105"/>
      <c r="S31" s="105" t="s">
        <v>190</v>
      </c>
      <c r="T31" s="105">
        <v>2</v>
      </c>
      <c r="U31" s="114"/>
      <c r="V31" s="105" t="s">
        <v>191</v>
      </c>
      <c r="W31" s="114" t="s">
        <v>192</v>
      </c>
      <c r="X31" s="114"/>
      <c r="Y31" s="119"/>
      <c r="Z31" s="119"/>
      <c r="AA31" s="119" t="s">
        <v>55</v>
      </c>
      <c r="AB31" s="119"/>
      <c r="AC31" s="119"/>
      <c r="AD31" s="119"/>
      <c r="AE31" s="119"/>
      <c r="AF31" s="119"/>
      <c r="AG31" s="119"/>
      <c r="AH31" s="119"/>
      <c r="AI31" s="119"/>
      <c r="AJ31" s="114" t="s">
        <v>184</v>
      </c>
      <c r="AK31" s="114" t="s">
        <v>185</v>
      </c>
      <c r="AL31" s="123" t="s">
        <v>69</v>
      </c>
      <c r="AM31" s="148"/>
      <c r="AN31" s="89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</row>
    <row r="32" spans="1:158" s="9" customFormat="1" ht="37.5" x14ac:dyDescent="0.25">
      <c r="A32" s="105" t="s">
        <v>193</v>
      </c>
      <c r="B32" s="105">
        <v>6432003</v>
      </c>
      <c r="C32" s="105" t="s">
        <v>194</v>
      </c>
      <c r="D32" s="107">
        <v>6033</v>
      </c>
      <c r="E32" s="105" t="s">
        <v>100</v>
      </c>
      <c r="F32" s="105" t="s">
        <v>110</v>
      </c>
      <c r="G32" s="105" t="s">
        <v>102</v>
      </c>
      <c r="H32" s="105" t="s">
        <v>103</v>
      </c>
      <c r="I32" s="105" t="s">
        <v>111</v>
      </c>
      <c r="J32" s="105"/>
      <c r="K32" s="105" t="s">
        <v>50</v>
      </c>
      <c r="L32" s="113">
        <v>3</v>
      </c>
      <c r="M32" s="113"/>
      <c r="N32" s="111">
        <v>0.96</v>
      </c>
      <c r="O32" s="113"/>
      <c r="P32" s="105" t="s">
        <v>51</v>
      </c>
      <c r="Q32" s="105"/>
      <c r="R32" s="105">
        <f>L32</f>
        <v>3</v>
      </c>
      <c r="S32" s="105">
        <v>3</v>
      </c>
      <c r="T32" s="105">
        <v>1</v>
      </c>
      <c r="U32" s="116" t="s">
        <v>52</v>
      </c>
      <c r="V32" s="105" t="s">
        <v>53</v>
      </c>
      <c r="W32" s="114"/>
      <c r="X32" s="114" t="s">
        <v>66</v>
      </c>
      <c r="Y32" s="119"/>
      <c r="Z32" s="119" t="s">
        <v>55</v>
      </c>
      <c r="AA32" s="119" t="s">
        <v>55</v>
      </c>
      <c r="AB32" s="119"/>
      <c r="AC32" s="119" t="s">
        <v>55</v>
      </c>
      <c r="AD32" s="119"/>
      <c r="AE32" s="119" t="s">
        <v>55</v>
      </c>
      <c r="AF32" s="119"/>
      <c r="AG32" s="119"/>
      <c r="AH32" s="119"/>
      <c r="AI32" s="119"/>
      <c r="AJ32" s="114" t="s">
        <v>105</v>
      </c>
      <c r="AK32" s="116" t="s">
        <v>106</v>
      </c>
      <c r="AL32" s="118" t="s">
        <v>107</v>
      </c>
      <c r="AM32" s="148"/>
      <c r="AN32" s="89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</row>
    <row r="33" spans="1:158" s="9" customFormat="1" x14ac:dyDescent="0.25">
      <c r="A33" s="105" t="s">
        <v>195</v>
      </c>
      <c r="B33" s="105">
        <v>5711000</v>
      </c>
      <c r="C33" s="105" t="s">
        <v>196</v>
      </c>
      <c r="D33" s="107">
        <v>334195</v>
      </c>
      <c r="E33" s="105" t="s">
        <v>86</v>
      </c>
      <c r="F33" s="105" t="s">
        <v>87</v>
      </c>
      <c r="G33" s="105">
        <v>2</v>
      </c>
      <c r="H33" s="105" t="s">
        <v>88</v>
      </c>
      <c r="I33" s="105" t="s">
        <v>111</v>
      </c>
      <c r="J33" s="105"/>
      <c r="K33" s="105" t="s">
        <v>197</v>
      </c>
      <c r="L33" s="113">
        <v>212</v>
      </c>
      <c r="M33" s="113"/>
      <c r="N33" s="111">
        <v>0.96</v>
      </c>
      <c r="O33" s="113"/>
      <c r="P33" s="105" t="s">
        <v>51</v>
      </c>
      <c r="Q33" s="105"/>
      <c r="R33" s="105">
        <v>212</v>
      </c>
      <c r="S33" s="105" t="s">
        <v>198</v>
      </c>
      <c r="T33" s="105">
        <v>2</v>
      </c>
      <c r="U33" s="105" t="s">
        <v>198</v>
      </c>
      <c r="V33" s="105" t="s">
        <v>53</v>
      </c>
      <c r="W33" s="114"/>
      <c r="X33" s="114" t="s">
        <v>54</v>
      </c>
      <c r="Y33" s="119"/>
      <c r="Z33" s="119" t="s">
        <v>55</v>
      </c>
      <c r="AA33" s="119" t="s">
        <v>55</v>
      </c>
      <c r="AB33" s="119"/>
      <c r="AC33" s="119" t="s">
        <v>55</v>
      </c>
      <c r="AD33" s="119"/>
      <c r="AE33" s="119" t="s">
        <v>55</v>
      </c>
      <c r="AF33" s="119" t="s">
        <v>55</v>
      </c>
      <c r="AG33" s="119" t="s">
        <v>55</v>
      </c>
      <c r="AH33" s="119"/>
      <c r="AI33" s="119"/>
      <c r="AJ33" s="114" t="s">
        <v>94</v>
      </c>
      <c r="AK33" s="114" t="s">
        <v>95</v>
      </c>
      <c r="AL33" s="157" t="s">
        <v>96</v>
      </c>
      <c r="AM33" s="116"/>
      <c r="AN33" s="89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</row>
    <row r="34" spans="1:158" s="9" customFormat="1" x14ac:dyDescent="0.25">
      <c r="A34" s="105" t="s">
        <v>195</v>
      </c>
      <c r="B34" s="105">
        <v>5711000</v>
      </c>
      <c r="C34" s="106"/>
      <c r="D34" s="107">
        <v>334195</v>
      </c>
      <c r="E34" s="105" t="s">
        <v>86</v>
      </c>
      <c r="F34" s="105" t="s">
        <v>87</v>
      </c>
      <c r="G34" s="105">
        <v>2</v>
      </c>
      <c r="H34" s="105" t="s">
        <v>88</v>
      </c>
      <c r="I34" s="105" t="s">
        <v>89</v>
      </c>
      <c r="J34" s="105" t="s">
        <v>90</v>
      </c>
      <c r="K34" s="105" t="s">
        <v>197</v>
      </c>
      <c r="L34" s="113">
        <v>546</v>
      </c>
      <c r="M34" s="121">
        <v>1.1299999999999999</v>
      </c>
      <c r="N34" s="122"/>
      <c r="O34" s="113"/>
      <c r="P34" s="105" t="s">
        <v>91</v>
      </c>
      <c r="Q34" s="105"/>
      <c r="R34" s="105">
        <v>65</v>
      </c>
      <c r="S34" s="105"/>
      <c r="T34" s="105"/>
      <c r="U34" s="114"/>
      <c r="V34" s="105" t="s">
        <v>92</v>
      </c>
      <c r="W34" s="114" t="s">
        <v>93</v>
      </c>
      <c r="X34" s="114"/>
      <c r="Y34" s="119"/>
      <c r="Z34" s="119" t="s">
        <v>55</v>
      </c>
      <c r="AA34" s="119"/>
      <c r="AB34" s="119"/>
      <c r="AC34" s="119"/>
      <c r="AD34" s="119"/>
      <c r="AE34" s="119"/>
      <c r="AF34" s="119"/>
      <c r="AG34" s="119"/>
      <c r="AH34" s="119"/>
      <c r="AI34" s="119"/>
      <c r="AJ34" s="114" t="s">
        <v>94</v>
      </c>
      <c r="AK34" s="114" t="s">
        <v>95</v>
      </c>
      <c r="AL34" s="123" t="s">
        <v>96</v>
      </c>
      <c r="AM34" s="148" t="s">
        <v>199</v>
      </c>
      <c r="AN34" s="89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</row>
    <row r="35" spans="1:158" s="9" customFormat="1" x14ac:dyDescent="0.25">
      <c r="A35" s="105" t="s">
        <v>195</v>
      </c>
      <c r="B35" s="105">
        <v>5711000</v>
      </c>
      <c r="C35" s="105"/>
      <c r="D35" s="107">
        <v>334195</v>
      </c>
      <c r="E35" s="105" t="s">
        <v>86</v>
      </c>
      <c r="F35" s="105" t="s">
        <v>87</v>
      </c>
      <c r="G35" s="105">
        <v>2</v>
      </c>
      <c r="H35" s="105" t="s">
        <v>88</v>
      </c>
      <c r="I35" s="105" t="s">
        <v>200</v>
      </c>
      <c r="J35" s="105" t="s">
        <v>201</v>
      </c>
      <c r="K35" s="105" t="s">
        <v>50</v>
      </c>
      <c r="L35" s="113">
        <v>302</v>
      </c>
      <c r="M35" s="113"/>
      <c r="N35" s="111">
        <v>0.96</v>
      </c>
      <c r="O35" s="113"/>
      <c r="P35" s="105" t="s">
        <v>91</v>
      </c>
      <c r="Q35" s="105"/>
      <c r="R35" s="105">
        <v>50</v>
      </c>
      <c r="S35" s="105"/>
      <c r="T35" s="105"/>
      <c r="U35" s="114"/>
      <c r="V35" s="105" t="s">
        <v>92</v>
      </c>
      <c r="W35" s="114" t="s">
        <v>93</v>
      </c>
      <c r="X35" s="114"/>
      <c r="Y35" s="119"/>
      <c r="Z35" s="119" t="s">
        <v>55</v>
      </c>
      <c r="AA35" s="119"/>
      <c r="AB35" s="119"/>
      <c r="AC35" s="119" t="s">
        <v>55</v>
      </c>
      <c r="AD35" s="119" t="s">
        <v>55</v>
      </c>
      <c r="AE35" s="119" t="s">
        <v>202</v>
      </c>
      <c r="AF35" s="119" t="s">
        <v>202</v>
      </c>
      <c r="AG35" s="119"/>
      <c r="AH35" s="119"/>
      <c r="AI35" s="119"/>
      <c r="AJ35" s="114" t="s">
        <v>94</v>
      </c>
      <c r="AK35" s="114" t="s">
        <v>95</v>
      </c>
      <c r="AL35" s="123" t="s">
        <v>96</v>
      </c>
      <c r="AM35" s="148" t="s">
        <v>203</v>
      </c>
      <c r="AN35" s="89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</row>
    <row r="36" spans="1:158" s="9" customFormat="1" ht="37.5" x14ac:dyDescent="0.25">
      <c r="A36" s="105" t="s">
        <v>204</v>
      </c>
      <c r="B36" s="105">
        <v>7339005</v>
      </c>
      <c r="C36" s="105" t="s">
        <v>205</v>
      </c>
      <c r="D36" s="107">
        <v>25899</v>
      </c>
      <c r="E36" s="105" t="s">
        <v>100</v>
      </c>
      <c r="F36" s="105" t="s">
        <v>110</v>
      </c>
      <c r="G36" s="105" t="s">
        <v>102</v>
      </c>
      <c r="H36" s="105" t="s">
        <v>103</v>
      </c>
      <c r="I36" s="105" t="s">
        <v>111</v>
      </c>
      <c r="J36" s="105"/>
      <c r="K36" s="105" t="s">
        <v>50</v>
      </c>
      <c r="L36" s="113">
        <v>14</v>
      </c>
      <c r="M36" s="113"/>
      <c r="N36" s="111">
        <v>0.96</v>
      </c>
      <c r="O36" s="113"/>
      <c r="P36" s="105" t="s">
        <v>51</v>
      </c>
      <c r="Q36" s="105"/>
      <c r="R36" s="105">
        <f>L36</f>
        <v>14</v>
      </c>
      <c r="S36" s="105">
        <v>14</v>
      </c>
      <c r="T36" s="105">
        <v>1</v>
      </c>
      <c r="U36" s="116" t="s">
        <v>52</v>
      </c>
      <c r="V36" s="105" t="s">
        <v>53</v>
      </c>
      <c r="W36" s="114"/>
      <c r="X36" s="114" t="s">
        <v>76</v>
      </c>
      <c r="Y36" s="119"/>
      <c r="Z36" s="119" t="s">
        <v>55</v>
      </c>
      <c r="AA36" s="119" t="s">
        <v>55</v>
      </c>
      <c r="AB36" s="119"/>
      <c r="AC36" s="119" t="s">
        <v>55</v>
      </c>
      <c r="AD36" s="119"/>
      <c r="AE36" s="119" t="s">
        <v>55</v>
      </c>
      <c r="AF36" s="119"/>
      <c r="AG36" s="119"/>
      <c r="AH36" s="119"/>
      <c r="AI36" s="119"/>
      <c r="AJ36" s="114" t="s">
        <v>105</v>
      </c>
      <c r="AK36" s="116" t="s">
        <v>106</v>
      </c>
      <c r="AL36" s="118" t="s">
        <v>107</v>
      </c>
      <c r="AM36" s="148" t="s">
        <v>206</v>
      </c>
      <c r="AN36" s="89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</row>
    <row r="37" spans="1:158" s="16" customFormat="1" x14ac:dyDescent="0.25">
      <c r="A37" s="105" t="s">
        <v>207</v>
      </c>
      <c r="B37" s="105">
        <v>15085055</v>
      </c>
      <c r="C37" s="106" t="s">
        <v>208</v>
      </c>
      <c r="D37" s="107">
        <v>19703</v>
      </c>
      <c r="E37" s="105" t="s">
        <v>62</v>
      </c>
      <c r="F37" s="105" t="s">
        <v>209</v>
      </c>
      <c r="G37" s="105">
        <v>6</v>
      </c>
      <c r="H37" s="105" t="s">
        <v>210</v>
      </c>
      <c r="I37" s="105" t="s">
        <v>49</v>
      </c>
      <c r="J37" s="105" t="s">
        <v>211</v>
      </c>
      <c r="K37" s="105" t="s">
        <v>50</v>
      </c>
      <c r="L37" s="113">
        <v>7</v>
      </c>
      <c r="M37" s="113"/>
      <c r="N37" s="111">
        <v>0.96</v>
      </c>
      <c r="O37" s="113"/>
      <c r="P37" s="105" t="s">
        <v>51</v>
      </c>
      <c r="Q37" s="105"/>
      <c r="R37" s="105">
        <f>L37</f>
        <v>7</v>
      </c>
      <c r="S37" s="105">
        <v>7</v>
      </c>
      <c r="T37" s="105">
        <v>1</v>
      </c>
      <c r="U37" s="114" t="s">
        <v>52</v>
      </c>
      <c r="V37" s="105" t="s">
        <v>53</v>
      </c>
      <c r="W37" s="114"/>
      <c r="X37" s="114" t="s">
        <v>76</v>
      </c>
      <c r="Y37" s="119"/>
      <c r="Z37" s="119" t="s">
        <v>55</v>
      </c>
      <c r="AA37" s="119" t="s">
        <v>55</v>
      </c>
      <c r="AB37" s="119"/>
      <c r="AC37" s="119" t="s">
        <v>55</v>
      </c>
      <c r="AD37" s="119"/>
      <c r="AE37" s="119" t="s">
        <v>55</v>
      </c>
      <c r="AF37" s="119"/>
      <c r="AG37" s="119" t="s">
        <v>55</v>
      </c>
      <c r="AH37" s="119"/>
      <c r="AI37" s="119"/>
      <c r="AJ37" s="114" t="s">
        <v>212</v>
      </c>
      <c r="AK37" s="114" t="s">
        <v>213</v>
      </c>
      <c r="AL37" s="155" t="s">
        <v>69</v>
      </c>
      <c r="AM37" s="148" t="s">
        <v>214</v>
      </c>
      <c r="AN37" s="89"/>
    </row>
    <row r="38" spans="1:158" s="16" customFormat="1" x14ac:dyDescent="0.25">
      <c r="A38" s="105" t="s">
        <v>215</v>
      </c>
      <c r="B38" s="105">
        <v>8115003</v>
      </c>
      <c r="C38" s="105" t="s">
        <v>216</v>
      </c>
      <c r="D38" s="107">
        <v>50161</v>
      </c>
      <c r="E38" s="105" t="s">
        <v>73</v>
      </c>
      <c r="F38" s="105" t="s">
        <v>217</v>
      </c>
      <c r="G38" s="105" t="s">
        <v>218</v>
      </c>
      <c r="H38" s="105" t="s">
        <v>219</v>
      </c>
      <c r="I38" s="105" t="s">
        <v>111</v>
      </c>
      <c r="J38" s="105"/>
      <c r="K38" s="105" t="s">
        <v>50</v>
      </c>
      <c r="L38" s="113">
        <v>19</v>
      </c>
      <c r="M38" s="113"/>
      <c r="N38" s="111">
        <v>0.96</v>
      </c>
      <c r="O38" s="113"/>
      <c r="P38" s="105" t="s">
        <v>51</v>
      </c>
      <c r="Q38" s="105"/>
      <c r="R38" s="105">
        <f>L38</f>
        <v>19</v>
      </c>
      <c r="S38" s="105">
        <v>19</v>
      </c>
      <c r="T38" s="105">
        <v>1</v>
      </c>
      <c r="U38" s="116" t="s">
        <v>52</v>
      </c>
      <c r="V38" s="105" t="s">
        <v>53</v>
      </c>
      <c r="W38" s="114"/>
      <c r="X38" s="114" t="s">
        <v>54</v>
      </c>
      <c r="Y38" s="119" t="s">
        <v>55</v>
      </c>
      <c r="Z38" s="119" t="s">
        <v>55</v>
      </c>
      <c r="AA38" s="119" t="s">
        <v>55</v>
      </c>
      <c r="AB38" s="119"/>
      <c r="AC38" s="119" t="s">
        <v>55</v>
      </c>
      <c r="AD38" s="119"/>
      <c r="AE38" s="119" t="s">
        <v>55</v>
      </c>
      <c r="AF38" s="119"/>
      <c r="AG38" s="119" t="s">
        <v>55</v>
      </c>
      <c r="AH38" s="119"/>
      <c r="AI38" s="119"/>
      <c r="AJ38" s="114" t="s">
        <v>220</v>
      </c>
      <c r="AK38" s="114" t="s">
        <v>221</v>
      </c>
      <c r="AL38" s="123" t="s">
        <v>222</v>
      </c>
      <c r="AM38" s="148"/>
      <c r="AN38" s="89"/>
    </row>
    <row r="39" spans="1:158" s="9" customFormat="1" x14ac:dyDescent="0.25">
      <c r="A39" s="105" t="s">
        <v>223</v>
      </c>
      <c r="B39" s="105">
        <v>5911000</v>
      </c>
      <c r="C39" s="105" t="s">
        <v>224</v>
      </c>
      <c r="D39" s="107">
        <v>365587</v>
      </c>
      <c r="E39" s="105" t="s">
        <v>86</v>
      </c>
      <c r="F39" s="105" t="s">
        <v>87</v>
      </c>
      <c r="G39" s="105">
        <v>2</v>
      </c>
      <c r="H39" s="105" t="s">
        <v>88</v>
      </c>
      <c r="I39" s="105" t="s">
        <v>111</v>
      </c>
      <c r="J39" s="105"/>
      <c r="K39" s="105" t="s">
        <v>50</v>
      </c>
      <c r="L39" s="113" t="s">
        <v>225</v>
      </c>
      <c r="M39" s="113"/>
      <c r="N39" s="111">
        <v>0.96</v>
      </c>
      <c r="O39" s="113"/>
      <c r="P39" s="105" t="s">
        <v>51</v>
      </c>
      <c r="Q39" s="105"/>
      <c r="R39" s="105">
        <v>143</v>
      </c>
      <c r="S39" s="105">
        <v>143</v>
      </c>
      <c r="T39" s="105">
        <v>1</v>
      </c>
      <c r="U39" s="114" t="s">
        <v>226</v>
      </c>
      <c r="V39" s="105" t="s">
        <v>53</v>
      </c>
      <c r="W39" s="114"/>
      <c r="X39" s="114" t="s">
        <v>54</v>
      </c>
      <c r="Y39" s="119"/>
      <c r="Z39" s="119" t="s">
        <v>55</v>
      </c>
      <c r="AA39" s="119" t="s">
        <v>55</v>
      </c>
      <c r="AB39" s="119"/>
      <c r="AC39" s="119" t="s">
        <v>55</v>
      </c>
      <c r="AD39" s="119"/>
      <c r="AE39" s="119" t="s">
        <v>55</v>
      </c>
      <c r="AF39" s="119" t="s">
        <v>55</v>
      </c>
      <c r="AG39" s="119" t="s">
        <v>55</v>
      </c>
      <c r="AH39" s="119"/>
      <c r="AI39" s="119"/>
      <c r="AJ39" s="114" t="s">
        <v>94</v>
      </c>
      <c r="AK39" s="114" t="s">
        <v>95</v>
      </c>
      <c r="AL39" s="123" t="s">
        <v>96</v>
      </c>
      <c r="AM39" s="116" t="s">
        <v>227</v>
      </c>
      <c r="AN39" s="89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</row>
    <row r="40" spans="1:158" s="9" customFormat="1" x14ac:dyDescent="0.25">
      <c r="A40" s="105" t="s">
        <v>223</v>
      </c>
      <c r="B40" s="105">
        <v>5911000</v>
      </c>
      <c r="C40" s="105"/>
      <c r="D40" s="107">
        <v>365587</v>
      </c>
      <c r="E40" s="105" t="s">
        <v>86</v>
      </c>
      <c r="F40" s="105" t="s">
        <v>87</v>
      </c>
      <c r="G40" s="105">
        <v>2</v>
      </c>
      <c r="H40" s="105" t="s">
        <v>88</v>
      </c>
      <c r="I40" s="105" t="s">
        <v>228</v>
      </c>
      <c r="J40" s="105"/>
      <c r="K40" s="105" t="s">
        <v>50</v>
      </c>
      <c r="L40" s="113">
        <v>600</v>
      </c>
      <c r="M40" s="113"/>
      <c r="N40" s="111">
        <v>2.2999999999999998</v>
      </c>
      <c r="O40" s="113"/>
      <c r="P40" s="105" t="s">
        <v>51</v>
      </c>
      <c r="Q40" s="105">
        <v>50</v>
      </c>
      <c r="R40" s="105">
        <v>100</v>
      </c>
      <c r="S40" s="105">
        <v>50</v>
      </c>
      <c r="T40" s="105">
        <v>12</v>
      </c>
      <c r="U40" s="114"/>
      <c r="V40" s="105" t="s">
        <v>122</v>
      </c>
      <c r="W40" s="114" t="s">
        <v>229</v>
      </c>
      <c r="X40" s="114"/>
      <c r="Y40" s="119"/>
      <c r="Z40" s="119" t="s">
        <v>55</v>
      </c>
      <c r="AA40" s="119"/>
      <c r="AB40" s="119"/>
      <c r="AC40" s="119"/>
      <c r="AD40" s="119"/>
      <c r="AE40" s="119"/>
      <c r="AF40" s="119"/>
      <c r="AG40" s="119"/>
      <c r="AH40" s="119"/>
      <c r="AI40" s="119"/>
      <c r="AJ40" s="114" t="s">
        <v>94</v>
      </c>
      <c r="AK40" s="114" t="s">
        <v>95</v>
      </c>
      <c r="AL40" s="123" t="s">
        <v>96</v>
      </c>
      <c r="AM40" s="148" t="s">
        <v>230</v>
      </c>
      <c r="AN40" s="89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</row>
    <row r="41" spans="1:158" s="8" customFormat="1" x14ac:dyDescent="0.25">
      <c r="A41" s="105" t="s">
        <v>223</v>
      </c>
      <c r="B41" s="105">
        <v>5911000</v>
      </c>
      <c r="C41" s="105"/>
      <c r="D41" s="107">
        <v>365587</v>
      </c>
      <c r="E41" s="105" t="s">
        <v>86</v>
      </c>
      <c r="F41" s="105" t="s">
        <v>87</v>
      </c>
      <c r="G41" s="105">
        <v>2</v>
      </c>
      <c r="H41" s="105" t="s">
        <v>88</v>
      </c>
      <c r="I41" s="105" t="s">
        <v>231</v>
      </c>
      <c r="J41" s="105"/>
      <c r="K41" s="105" t="s">
        <v>50</v>
      </c>
      <c r="L41" s="113">
        <v>50</v>
      </c>
      <c r="M41" s="113"/>
      <c r="N41" s="111">
        <v>2.46</v>
      </c>
      <c r="O41" s="113"/>
      <c r="P41" s="105" t="s">
        <v>51</v>
      </c>
      <c r="Q41" s="105">
        <v>25</v>
      </c>
      <c r="R41" s="105">
        <v>25</v>
      </c>
      <c r="S41" s="105">
        <v>25</v>
      </c>
      <c r="T41" s="105">
        <v>2</v>
      </c>
      <c r="U41" s="114"/>
      <c r="V41" s="105" t="s">
        <v>122</v>
      </c>
      <c r="W41" s="114" t="s">
        <v>229</v>
      </c>
      <c r="X41" s="114"/>
      <c r="Y41" s="119"/>
      <c r="Z41" s="119" t="s">
        <v>55</v>
      </c>
      <c r="AA41" s="119"/>
      <c r="AB41" s="119"/>
      <c r="AC41" s="119"/>
      <c r="AD41" s="119"/>
      <c r="AE41" s="119"/>
      <c r="AF41" s="119"/>
      <c r="AG41" s="119"/>
      <c r="AH41" s="119"/>
      <c r="AI41" s="119"/>
      <c r="AJ41" s="114" t="s">
        <v>94</v>
      </c>
      <c r="AK41" s="114" t="s">
        <v>95</v>
      </c>
      <c r="AL41" s="123" t="s">
        <v>96</v>
      </c>
      <c r="AM41" s="148" t="s">
        <v>232</v>
      </c>
      <c r="AN41" s="24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</row>
    <row r="42" spans="1:158" s="8" customFormat="1" x14ac:dyDescent="0.25">
      <c r="A42" s="105" t="s">
        <v>223</v>
      </c>
      <c r="B42" s="105">
        <v>5911000</v>
      </c>
      <c r="C42" s="106"/>
      <c r="D42" s="107">
        <v>365587</v>
      </c>
      <c r="E42" s="105" t="s">
        <v>86</v>
      </c>
      <c r="F42" s="105" t="s">
        <v>87</v>
      </c>
      <c r="G42" s="105">
        <v>2</v>
      </c>
      <c r="H42" s="105" t="s">
        <v>88</v>
      </c>
      <c r="I42" s="105" t="s">
        <v>233</v>
      </c>
      <c r="J42" s="105"/>
      <c r="K42" s="105" t="s">
        <v>180</v>
      </c>
      <c r="L42" s="113">
        <v>80</v>
      </c>
      <c r="M42" s="113"/>
      <c r="N42" s="111">
        <v>2.2999999999999998</v>
      </c>
      <c r="O42" s="113"/>
      <c r="P42" s="105" t="s">
        <v>51</v>
      </c>
      <c r="Q42" s="105">
        <v>20</v>
      </c>
      <c r="R42" s="105">
        <v>20</v>
      </c>
      <c r="S42" s="105">
        <v>20</v>
      </c>
      <c r="T42" s="105">
        <v>4</v>
      </c>
      <c r="U42" s="114"/>
      <c r="V42" s="105" t="s">
        <v>122</v>
      </c>
      <c r="W42" s="114" t="s">
        <v>229</v>
      </c>
      <c r="X42" s="114"/>
      <c r="Y42" s="119"/>
      <c r="Z42" s="119" t="s">
        <v>55</v>
      </c>
      <c r="AA42" s="119"/>
      <c r="AB42" s="119"/>
      <c r="AC42" s="119"/>
      <c r="AD42" s="119"/>
      <c r="AE42" s="119"/>
      <c r="AF42" s="119"/>
      <c r="AG42" s="119"/>
      <c r="AH42" s="119"/>
      <c r="AI42" s="119"/>
      <c r="AJ42" s="114" t="s">
        <v>94</v>
      </c>
      <c r="AK42" s="114" t="s">
        <v>95</v>
      </c>
      <c r="AL42" s="123" t="s">
        <v>96</v>
      </c>
      <c r="AM42" s="148" t="s">
        <v>234</v>
      </c>
      <c r="AN42" s="2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158" s="8" customFormat="1" ht="25" x14ac:dyDescent="0.25">
      <c r="A43" s="105" t="s">
        <v>223</v>
      </c>
      <c r="B43" s="105">
        <v>5911000</v>
      </c>
      <c r="C43" s="105"/>
      <c r="D43" s="107">
        <v>365587</v>
      </c>
      <c r="E43" s="105" t="s">
        <v>86</v>
      </c>
      <c r="F43" s="105" t="s">
        <v>87</v>
      </c>
      <c r="G43" s="105">
        <v>2</v>
      </c>
      <c r="H43" s="105" t="s">
        <v>88</v>
      </c>
      <c r="I43" s="105" t="s">
        <v>235</v>
      </c>
      <c r="J43" s="105" t="s">
        <v>236</v>
      </c>
      <c r="K43" s="105" t="s">
        <v>50</v>
      </c>
      <c r="L43" s="113" t="s">
        <v>237</v>
      </c>
      <c r="M43" s="113"/>
      <c r="N43" s="111">
        <v>0.61</v>
      </c>
      <c r="O43" s="113"/>
      <c r="P43" s="105" t="s">
        <v>51</v>
      </c>
      <c r="Q43" s="105">
        <v>72</v>
      </c>
      <c r="R43" s="105">
        <v>144</v>
      </c>
      <c r="S43" s="105" t="s">
        <v>238</v>
      </c>
      <c r="T43" s="105"/>
      <c r="U43" s="114"/>
      <c r="V43" s="105" t="s">
        <v>122</v>
      </c>
      <c r="W43" s="114" t="s">
        <v>239</v>
      </c>
      <c r="X43" s="114"/>
      <c r="Y43" s="119"/>
      <c r="Z43" s="119" t="s">
        <v>55</v>
      </c>
      <c r="AA43" s="119" t="s">
        <v>55</v>
      </c>
      <c r="AB43" s="119" t="s">
        <v>55</v>
      </c>
      <c r="AC43" s="119" t="s">
        <v>55</v>
      </c>
      <c r="AD43" s="119" t="s">
        <v>55</v>
      </c>
      <c r="AE43" s="119"/>
      <c r="AF43" s="119" t="s">
        <v>55</v>
      </c>
      <c r="AG43" s="119"/>
      <c r="AH43" s="119"/>
      <c r="AI43" s="119"/>
      <c r="AJ43" s="114" t="s">
        <v>94</v>
      </c>
      <c r="AK43" s="114" t="s">
        <v>95</v>
      </c>
      <c r="AL43" s="123" t="s">
        <v>96</v>
      </c>
      <c r="AM43" s="148" t="s">
        <v>240</v>
      </c>
      <c r="AN43" s="24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158" s="8" customFormat="1" ht="25" x14ac:dyDescent="0.25">
      <c r="A44" s="105" t="s">
        <v>241</v>
      </c>
      <c r="B44" s="105">
        <v>5314000</v>
      </c>
      <c r="C44" s="105"/>
      <c r="D44" s="107">
        <v>329673</v>
      </c>
      <c r="E44" s="105" t="s">
        <v>86</v>
      </c>
      <c r="F44" s="105" t="s">
        <v>242</v>
      </c>
      <c r="G44" s="105">
        <v>2</v>
      </c>
      <c r="H44" s="105" t="s">
        <v>88</v>
      </c>
      <c r="I44" s="105" t="s">
        <v>235</v>
      </c>
      <c r="J44" s="105" t="s">
        <v>236</v>
      </c>
      <c r="K44" s="105" t="s">
        <v>50</v>
      </c>
      <c r="L44" s="113" t="s">
        <v>243</v>
      </c>
      <c r="M44" s="113"/>
      <c r="N44" s="111">
        <v>0.62</v>
      </c>
      <c r="O44" s="113"/>
      <c r="P44" s="105" t="s">
        <v>51</v>
      </c>
      <c r="Q44" s="105">
        <v>72</v>
      </c>
      <c r="R44" s="105">
        <v>144</v>
      </c>
      <c r="S44" s="105" t="s">
        <v>238</v>
      </c>
      <c r="T44" s="105"/>
      <c r="U44" s="114"/>
      <c r="V44" s="105" t="s">
        <v>122</v>
      </c>
      <c r="W44" s="114" t="s">
        <v>244</v>
      </c>
      <c r="X44" s="114"/>
      <c r="Y44" s="119"/>
      <c r="Z44" s="119" t="s">
        <v>55</v>
      </c>
      <c r="AA44" s="119" t="s">
        <v>55</v>
      </c>
      <c r="AB44" s="119" t="s">
        <v>55</v>
      </c>
      <c r="AC44" s="119" t="s">
        <v>55</v>
      </c>
      <c r="AD44" s="119" t="s">
        <v>55</v>
      </c>
      <c r="AE44" s="119"/>
      <c r="AF44" s="119" t="s">
        <v>55</v>
      </c>
      <c r="AG44" s="119"/>
      <c r="AH44" s="119"/>
      <c r="AI44" s="119"/>
      <c r="AJ44" s="114" t="s">
        <v>245</v>
      </c>
      <c r="AK44" s="114" t="s">
        <v>246</v>
      </c>
      <c r="AL44" s="123" t="s">
        <v>96</v>
      </c>
      <c r="AM44" s="148" t="s">
        <v>247</v>
      </c>
      <c r="AN44" s="2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158" s="15" customFormat="1" ht="87.5" x14ac:dyDescent="0.25">
      <c r="A45" s="105" t="s">
        <v>241</v>
      </c>
      <c r="B45" s="105">
        <v>5314000</v>
      </c>
      <c r="C45" s="106" t="s">
        <v>248</v>
      </c>
      <c r="D45" s="107">
        <v>329673</v>
      </c>
      <c r="E45" s="105" t="s">
        <v>86</v>
      </c>
      <c r="F45" s="105" t="s">
        <v>249</v>
      </c>
      <c r="G45" s="105">
        <v>2</v>
      </c>
      <c r="H45" s="105" t="s">
        <v>88</v>
      </c>
      <c r="I45" s="105" t="s">
        <v>111</v>
      </c>
      <c r="J45" s="105"/>
      <c r="K45" s="105" t="s">
        <v>50</v>
      </c>
      <c r="L45" s="125" t="s">
        <v>250</v>
      </c>
      <c r="M45" s="113"/>
      <c r="N45" s="111">
        <v>0.96</v>
      </c>
      <c r="O45" s="113"/>
      <c r="P45" s="105" t="s">
        <v>51</v>
      </c>
      <c r="Q45" s="105"/>
      <c r="R45" s="105" t="str">
        <f>L45</f>
        <v>242                                                 mit Verkettung Königswinter/Siegburg</v>
      </c>
      <c r="S45" s="105" t="s">
        <v>251</v>
      </c>
      <c r="T45" s="105">
        <v>2</v>
      </c>
      <c r="U45" s="114" t="s">
        <v>252</v>
      </c>
      <c r="V45" s="105" t="s">
        <v>53</v>
      </c>
      <c r="W45" s="114"/>
      <c r="X45" s="114" t="s">
        <v>54</v>
      </c>
      <c r="Y45" s="119"/>
      <c r="Z45" s="119" t="s">
        <v>55</v>
      </c>
      <c r="AA45" s="119" t="s">
        <v>55</v>
      </c>
      <c r="AB45" s="119"/>
      <c r="AC45" s="119" t="s">
        <v>55</v>
      </c>
      <c r="AD45" s="119"/>
      <c r="AE45" s="119" t="s">
        <v>55</v>
      </c>
      <c r="AF45" s="119" t="s">
        <v>55</v>
      </c>
      <c r="AG45" s="119"/>
      <c r="AH45" s="119"/>
      <c r="AI45" s="119"/>
      <c r="AJ45" s="114" t="s">
        <v>245</v>
      </c>
      <c r="AK45" s="114" t="s">
        <v>246</v>
      </c>
      <c r="AL45" s="155" t="s">
        <v>96</v>
      </c>
      <c r="AM45" s="148" t="s">
        <v>253</v>
      </c>
      <c r="AN45" s="24"/>
    </row>
    <row r="46" spans="1:158" s="8" customFormat="1" x14ac:dyDescent="0.25">
      <c r="A46" s="105" t="s">
        <v>254</v>
      </c>
      <c r="B46" s="105">
        <v>14729050</v>
      </c>
      <c r="C46" s="105" t="s">
        <v>255</v>
      </c>
      <c r="D46" s="107">
        <v>19118</v>
      </c>
      <c r="E46" s="105" t="s">
        <v>62</v>
      </c>
      <c r="F46" s="105" t="s">
        <v>256</v>
      </c>
      <c r="G46" s="105">
        <v>7</v>
      </c>
      <c r="H46" s="105" t="s">
        <v>171</v>
      </c>
      <c r="I46" s="105" t="s">
        <v>111</v>
      </c>
      <c r="J46" s="105"/>
      <c r="K46" s="105" t="s">
        <v>50</v>
      </c>
      <c r="L46" s="113">
        <v>8</v>
      </c>
      <c r="M46" s="113"/>
      <c r="N46" s="111">
        <v>0.96</v>
      </c>
      <c r="O46" s="113"/>
      <c r="P46" s="105" t="s">
        <v>51</v>
      </c>
      <c r="Q46" s="105"/>
      <c r="R46" s="105">
        <f>L46</f>
        <v>8</v>
      </c>
      <c r="S46" s="105">
        <v>8</v>
      </c>
      <c r="T46" s="105"/>
      <c r="U46" s="114" t="s">
        <v>52</v>
      </c>
      <c r="V46" s="105" t="s">
        <v>53</v>
      </c>
      <c r="W46" s="114"/>
      <c r="X46" s="114" t="s">
        <v>76</v>
      </c>
      <c r="Y46" s="119"/>
      <c r="Z46" s="119" t="s">
        <v>55</v>
      </c>
      <c r="AA46" s="119" t="s">
        <v>55</v>
      </c>
      <c r="AB46" s="119"/>
      <c r="AC46" s="119" t="s">
        <v>55</v>
      </c>
      <c r="AD46" s="119"/>
      <c r="AE46" s="119" t="s">
        <v>55</v>
      </c>
      <c r="AF46" s="119"/>
      <c r="AG46" s="119" t="s">
        <v>55</v>
      </c>
      <c r="AH46" s="119"/>
      <c r="AI46" s="119"/>
      <c r="AJ46" s="114" t="s">
        <v>257</v>
      </c>
      <c r="AK46" s="114" t="s">
        <v>258</v>
      </c>
      <c r="AL46" s="123" t="s">
        <v>69</v>
      </c>
      <c r="AM46" s="149" t="s">
        <v>259</v>
      </c>
      <c r="AN46" s="24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158" s="16" customFormat="1" x14ac:dyDescent="0.25">
      <c r="A47" s="105" t="s">
        <v>260</v>
      </c>
      <c r="B47" s="105">
        <v>5512000</v>
      </c>
      <c r="C47" s="106" t="s">
        <v>261</v>
      </c>
      <c r="D47" s="107">
        <v>117565</v>
      </c>
      <c r="E47" s="105" t="s">
        <v>86</v>
      </c>
      <c r="F47" s="105" t="s">
        <v>87</v>
      </c>
      <c r="G47" s="105">
        <v>2</v>
      </c>
      <c r="H47" s="105" t="s">
        <v>88</v>
      </c>
      <c r="I47" s="105" t="s">
        <v>111</v>
      </c>
      <c r="J47" s="105"/>
      <c r="K47" s="105" t="s">
        <v>50</v>
      </c>
      <c r="L47" s="113">
        <v>34</v>
      </c>
      <c r="M47" s="113"/>
      <c r="N47" s="111">
        <v>0.96</v>
      </c>
      <c r="O47" s="113"/>
      <c r="P47" s="105" t="s">
        <v>51</v>
      </c>
      <c r="Q47" s="105"/>
      <c r="R47" s="105">
        <f>L47</f>
        <v>34</v>
      </c>
      <c r="S47" s="105">
        <v>34</v>
      </c>
      <c r="T47" s="105">
        <v>1</v>
      </c>
      <c r="U47" s="114" t="s">
        <v>52</v>
      </c>
      <c r="V47" s="105" t="s">
        <v>53</v>
      </c>
      <c r="W47" s="114"/>
      <c r="X47" s="114" t="s">
        <v>54</v>
      </c>
      <c r="Y47" s="119"/>
      <c r="Z47" s="119" t="s">
        <v>55</v>
      </c>
      <c r="AA47" s="119" t="s">
        <v>55</v>
      </c>
      <c r="AB47" s="119"/>
      <c r="AC47" s="119" t="s">
        <v>55</v>
      </c>
      <c r="AD47" s="119"/>
      <c r="AE47" s="119" t="s">
        <v>55</v>
      </c>
      <c r="AF47" s="119" t="s">
        <v>55</v>
      </c>
      <c r="AG47" s="119"/>
      <c r="AH47" s="119"/>
      <c r="AI47" s="119"/>
      <c r="AJ47" s="114" t="s">
        <v>94</v>
      </c>
      <c r="AK47" s="114" t="s">
        <v>95</v>
      </c>
      <c r="AL47" s="123" t="s">
        <v>96</v>
      </c>
      <c r="AM47" s="116"/>
      <c r="AN47" s="89"/>
    </row>
    <row r="48" spans="1:158" s="8" customFormat="1" x14ac:dyDescent="0.25">
      <c r="A48" s="105" t="s">
        <v>260</v>
      </c>
      <c r="B48" s="105">
        <v>5512000</v>
      </c>
      <c r="C48" s="105"/>
      <c r="D48" s="107">
        <v>117565</v>
      </c>
      <c r="E48" s="105" t="s">
        <v>86</v>
      </c>
      <c r="F48" s="105" t="s">
        <v>87</v>
      </c>
      <c r="G48" s="105">
        <v>2</v>
      </c>
      <c r="H48" s="105" t="s">
        <v>88</v>
      </c>
      <c r="I48" s="105" t="s">
        <v>89</v>
      </c>
      <c r="J48" s="105" t="s">
        <v>90</v>
      </c>
      <c r="K48" s="105" t="s">
        <v>50</v>
      </c>
      <c r="L48" s="113">
        <v>150</v>
      </c>
      <c r="M48" s="121">
        <v>2.2599999999999998</v>
      </c>
      <c r="N48" s="122"/>
      <c r="O48" s="113"/>
      <c r="P48" s="105" t="s">
        <v>91</v>
      </c>
      <c r="Q48" s="105"/>
      <c r="R48" s="105">
        <v>50</v>
      </c>
      <c r="S48" s="105"/>
      <c r="T48" s="105"/>
      <c r="U48" s="114"/>
      <c r="V48" s="105" t="s">
        <v>92</v>
      </c>
      <c r="W48" s="114" t="s">
        <v>93</v>
      </c>
      <c r="X48" s="114"/>
      <c r="Y48" s="119"/>
      <c r="Z48" s="119" t="s">
        <v>55</v>
      </c>
      <c r="AA48" s="119"/>
      <c r="AB48" s="119"/>
      <c r="AC48" s="119"/>
      <c r="AD48" s="119"/>
      <c r="AE48" s="119"/>
      <c r="AF48" s="119"/>
      <c r="AG48" s="119"/>
      <c r="AH48" s="119"/>
      <c r="AI48" s="119"/>
      <c r="AJ48" s="114" t="s">
        <v>94</v>
      </c>
      <c r="AK48" s="114" t="s">
        <v>95</v>
      </c>
      <c r="AL48" s="123" t="s">
        <v>96</v>
      </c>
      <c r="AM48" s="148" t="s">
        <v>262</v>
      </c>
      <c r="AN48" s="24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</row>
    <row r="49" spans="1:158" s="8" customFormat="1" ht="37.5" x14ac:dyDescent="0.25">
      <c r="A49" s="105" t="s">
        <v>263</v>
      </c>
      <c r="B49" s="105">
        <v>3459014</v>
      </c>
      <c r="C49" s="105" t="s">
        <v>264</v>
      </c>
      <c r="D49" s="107">
        <v>31141</v>
      </c>
      <c r="E49" s="105" t="s">
        <v>86</v>
      </c>
      <c r="F49" s="105" t="s">
        <v>87</v>
      </c>
      <c r="G49" s="105">
        <v>1</v>
      </c>
      <c r="H49" s="105" t="s">
        <v>121</v>
      </c>
      <c r="I49" s="105" t="s">
        <v>111</v>
      </c>
      <c r="J49" s="105" t="s">
        <v>265</v>
      </c>
      <c r="K49" s="105" t="s">
        <v>50</v>
      </c>
      <c r="L49" s="125" t="s">
        <v>266</v>
      </c>
      <c r="M49" s="113"/>
      <c r="N49" s="111">
        <v>0.96</v>
      </c>
      <c r="O49" s="113"/>
      <c r="P49" s="105" t="s">
        <v>51</v>
      </c>
      <c r="Q49" s="105"/>
      <c r="R49" s="105" t="str">
        <f>L49</f>
        <v>11 Bramsche
 VB 94 Bramsche inkl. Umland
HB 54 Bramsche inkl. Umland</v>
      </c>
      <c r="S49" s="105">
        <v>11</v>
      </c>
      <c r="T49" s="105">
        <v>1</v>
      </c>
      <c r="U49" s="114" t="s">
        <v>52</v>
      </c>
      <c r="V49" s="105" t="s">
        <v>53</v>
      </c>
      <c r="W49" s="114"/>
      <c r="X49" s="114" t="s">
        <v>54</v>
      </c>
      <c r="Y49" s="119"/>
      <c r="Z49" s="119" t="s">
        <v>55</v>
      </c>
      <c r="AA49" s="119" t="s">
        <v>55</v>
      </c>
      <c r="AB49" s="119"/>
      <c r="AC49" s="119" t="s">
        <v>55</v>
      </c>
      <c r="AD49" s="119"/>
      <c r="AE49" s="119" t="s">
        <v>55</v>
      </c>
      <c r="AF49" s="119" t="s">
        <v>55</v>
      </c>
      <c r="AG49" s="119" t="s">
        <v>55</v>
      </c>
      <c r="AH49" s="119"/>
      <c r="AI49" s="119"/>
      <c r="AJ49" s="114" t="s">
        <v>94</v>
      </c>
      <c r="AK49" s="114" t="s">
        <v>95</v>
      </c>
      <c r="AL49" s="123" t="s">
        <v>96</v>
      </c>
      <c r="AM49" s="116" t="s">
        <v>267</v>
      </c>
      <c r="AN49" s="24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</row>
    <row r="50" spans="1:158" s="8" customFormat="1" x14ac:dyDescent="0.25">
      <c r="A50" s="105" t="s">
        <v>268</v>
      </c>
      <c r="B50" s="105">
        <v>12051000</v>
      </c>
      <c r="C50" s="106" t="s">
        <v>269</v>
      </c>
      <c r="D50" s="107">
        <v>72184</v>
      </c>
      <c r="E50" s="105" t="s">
        <v>62</v>
      </c>
      <c r="F50" s="105" t="s">
        <v>177</v>
      </c>
      <c r="G50" s="105">
        <v>6</v>
      </c>
      <c r="H50" s="105" t="s">
        <v>270</v>
      </c>
      <c r="I50" s="105" t="s">
        <v>111</v>
      </c>
      <c r="J50" s="105"/>
      <c r="K50" s="105" t="s">
        <v>50</v>
      </c>
      <c r="L50" s="113">
        <v>25</v>
      </c>
      <c r="M50" s="113"/>
      <c r="N50" s="111">
        <v>0.96</v>
      </c>
      <c r="O50" s="113"/>
      <c r="P50" s="105" t="s">
        <v>51</v>
      </c>
      <c r="Q50" s="105"/>
      <c r="R50" s="105">
        <f>L50</f>
        <v>25</v>
      </c>
      <c r="S50" s="105">
        <v>25</v>
      </c>
      <c r="T50" s="105">
        <v>1</v>
      </c>
      <c r="U50" s="114" t="s">
        <v>52</v>
      </c>
      <c r="V50" s="105" t="s">
        <v>53</v>
      </c>
      <c r="W50" s="114"/>
      <c r="X50" s="114" t="s">
        <v>76</v>
      </c>
      <c r="Y50" s="119"/>
      <c r="Z50" s="119" t="s">
        <v>55</v>
      </c>
      <c r="AA50" s="119" t="s">
        <v>55</v>
      </c>
      <c r="AB50" s="119"/>
      <c r="AC50" s="119" t="s">
        <v>55</v>
      </c>
      <c r="AD50" s="119"/>
      <c r="AE50" s="119" t="s">
        <v>55</v>
      </c>
      <c r="AF50" s="119"/>
      <c r="AG50" s="119" t="s">
        <v>55</v>
      </c>
      <c r="AH50" s="119"/>
      <c r="AI50" s="119"/>
      <c r="AJ50" s="114" t="s">
        <v>184</v>
      </c>
      <c r="AK50" s="114" t="s">
        <v>185</v>
      </c>
      <c r="AL50" s="123" t="s">
        <v>69</v>
      </c>
      <c r="AM50" s="149"/>
      <c r="AN50" s="24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</row>
    <row r="51" spans="1:158" s="8" customFormat="1" ht="37.5" x14ac:dyDescent="0.25">
      <c r="A51" s="105" t="s">
        <v>271</v>
      </c>
      <c r="B51" s="105">
        <v>3101000</v>
      </c>
      <c r="C51" s="105"/>
      <c r="D51" s="107">
        <v>249406</v>
      </c>
      <c r="E51" s="105" t="s">
        <v>46</v>
      </c>
      <c r="F51" s="105" t="s">
        <v>271</v>
      </c>
      <c r="G51" s="105">
        <v>1</v>
      </c>
      <c r="H51" s="105" t="s">
        <v>121</v>
      </c>
      <c r="I51" s="105" t="s">
        <v>111</v>
      </c>
      <c r="J51" s="115" t="s">
        <v>272</v>
      </c>
      <c r="K51" s="105" t="s">
        <v>50</v>
      </c>
      <c r="L51" s="109">
        <v>17</v>
      </c>
      <c r="M51" s="113"/>
      <c r="N51" s="122"/>
      <c r="O51" s="131" t="s">
        <v>273</v>
      </c>
      <c r="P51" s="105" t="s">
        <v>51</v>
      </c>
      <c r="Q51" s="105"/>
      <c r="R51" s="105"/>
      <c r="S51" s="127">
        <v>17</v>
      </c>
      <c r="T51" s="105">
        <v>1</v>
      </c>
      <c r="U51" s="114"/>
      <c r="V51" s="105" t="s">
        <v>92</v>
      </c>
      <c r="W51" s="114" t="s">
        <v>274</v>
      </c>
      <c r="X51" s="114"/>
      <c r="Y51" s="119"/>
      <c r="Z51" s="119" t="s">
        <v>55</v>
      </c>
      <c r="AA51" s="119"/>
      <c r="AB51" s="119"/>
      <c r="AC51" s="119"/>
      <c r="AD51" s="119"/>
      <c r="AE51" s="119"/>
      <c r="AF51" s="119"/>
      <c r="AG51" s="119"/>
      <c r="AH51" s="119" t="s">
        <v>55</v>
      </c>
      <c r="AI51" s="119" t="s">
        <v>275</v>
      </c>
      <c r="AJ51" s="114" t="s">
        <v>276</v>
      </c>
      <c r="AK51" s="114" t="s">
        <v>277</v>
      </c>
      <c r="AL51" s="123" t="s">
        <v>278</v>
      </c>
      <c r="AM51" s="149" t="s">
        <v>279</v>
      </c>
      <c r="AN51" s="24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s="8" customFormat="1" ht="62.5" x14ac:dyDescent="0.25">
      <c r="A52" s="105" t="s">
        <v>271</v>
      </c>
      <c r="B52" s="105">
        <v>3101000</v>
      </c>
      <c r="C52" s="105" t="s">
        <v>280</v>
      </c>
      <c r="D52" s="107">
        <v>249406</v>
      </c>
      <c r="E52" s="105" t="s">
        <v>46</v>
      </c>
      <c r="F52" s="105" t="s">
        <v>271</v>
      </c>
      <c r="G52" s="105">
        <v>1</v>
      </c>
      <c r="H52" s="105" t="s">
        <v>121</v>
      </c>
      <c r="I52" s="105" t="s">
        <v>111</v>
      </c>
      <c r="J52" s="105" t="s">
        <v>281</v>
      </c>
      <c r="K52" s="105" t="s">
        <v>50</v>
      </c>
      <c r="L52" s="125" t="s">
        <v>282</v>
      </c>
      <c r="M52" s="113"/>
      <c r="N52" s="111">
        <v>0.96</v>
      </c>
      <c r="O52" s="113"/>
      <c r="P52" s="105" t="s">
        <v>51</v>
      </c>
      <c r="Q52" s="105"/>
      <c r="R52" s="105">
        <v>270</v>
      </c>
      <c r="S52" s="105" t="s">
        <v>283</v>
      </c>
      <c r="T52" s="105">
        <v>2</v>
      </c>
      <c r="U52" s="114" t="s">
        <v>284</v>
      </c>
      <c r="V52" s="105" t="s">
        <v>53</v>
      </c>
      <c r="W52" s="114"/>
      <c r="X52" s="114" t="s">
        <v>54</v>
      </c>
      <c r="Y52" s="119"/>
      <c r="Z52" s="119" t="s">
        <v>55</v>
      </c>
      <c r="AA52" s="119" t="s">
        <v>55</v>
      </c>
      <c r="AB52" s="119"/>
      <c r="AC52" s="119" t="s">
        <v>55</v>
      </c>
      <c r="AD52" s="119"/>
      <c r="AE52" s="119" t="s">
        <v>55</v>
      </c>
      <c r="AF52" s="119" t="s">
        <v>55</v>
      </c>
      <c r="AG52" s="119" t="s">
        <v>55</v>
      </c>
      <c r="AH52" s="119"/>
      <c r="AI52" s="119" t="s">
        <v>275</v>
      </c>
      <c r="AJ52" s="114" t="s">
        <v>276</v>
      </c>
      <c r="AK52" s="114" t="s">
        <v>277</v>
      </c>
      <c r="AL52" s="123" t="s">
        <v>278</v>
      </c>
      <c r="AM52" s="149" t="s">
        <v>285</v>
      </c>
      <c r="AN52" s="24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</row>
    <row r="53" spans="1:158" s="8" customFormat="1" ht="25" x14ac:dyDescent="0.25">
      <c r="A53" s="105" t="s">
        <v>271</v>
      </c>
      <c r="B53" s="105">
        <v>3101000</v>
      </c>
      <c r="C53" s="106"/>
      <c r="D53" s="107">
        <v>249406</v>
      </c>
      <c r="E53" s="105" t="s">
        <v>46</v>
      </c>
      <c r="F53" s="105" t="s">
        <v>271</v>
      </c>
      <c r="G53" s="105"/>
      <c r="H53" s="105"/>
      <c r="I53" s="105" t="s">
        <v>286</v>
      </c>
      <c r="J53" s="105"/>
      <c r="K53" s="105" t="s">
        <v>50</v>
      </c>
      <c r="L53" s="113">
        <v>10</v>
      </c>
      <c r="M53" s="113"/>
      <c r="N53" s="122"/>
      <c r="O53" s="131" t="s">
        <v>287</v>
      </c>
      <c r="P53" s="105" t="s">
        <v>51</v>
      </c>
      <c r="Q53" s="105"/>
      <c r="R53" s="105"/>
      <c r="S53" s="115" t="s">
        <v>288</v>
      </c>
      <c r="T53" s="105">
        <v>2</v>
      </c>
      <c r="U53" s="114"/>
      <c r="V53" s="105" t="s">
        <v>92</v>
      </c>
      <c r="W53" s="114" t="s">
        <v>274</v>
      </c>
      <c r="X53" s="114"/>
      <c r="Y53" s="119"/>
      <c r="Z53" s="119"/>
      <c r="AA53" s="119"/>
      <c r="AB53" s="119"/>
      <c r="AC53" s="119"/>
      <c r="AD53" s="119"/>
      <c r="AE53" s="119"/>
      <c r="AF53" s="119"/>
      <c r="AG53" s="119"/>
      <c r="AH53" s="119" t="s">
        <v>55</v>
      </c>
      <c r="AI53" s="119"/>
      <c r="AJ53" s="114" t="s">
        <v>276</v>
      </c>
      <c r="AK53" s="114" t="s">
        <v>277</v>
      </c>
      <c r="AL53" s="123" t="s">
        <v>278</v>
      </c>
      <c r="AM53" s="149" t="s">
        <v>289</v>
      </c>
      <c r="AN53" s="24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</row>
    <row r="54" spans="1:158" s="8" customFormat="1" x14ac:dyDescent="0.25">
      <c r="A54" s="105" t="s">
        <v>120</v>
      </c>
      <c r="B54" s="105">
        <v>4011000</v>
      </c>
      <c r="C54" s="105" t="s">
        <v>290</v>
      </c>
      <c r="D54" s="107">
        <v>567559</v>
      </c>
      <c r="E54" s="105" t="s">
        <v>46</v>
      </c>
      <c r="F54" s="105" t="s">
        <v>120</v>
      </c>
      <c r="G54" s="105">
        <v>1</v>
      </c>
      <c r="H54" s="105" t="s">
        <v>120</v>
      </c>
      <c r="I54" s="105" t="s">
        <v>111</v>
      </c>
      <c r="J54" s="105"/>
      <c r="K54" s="105" t="s">
        <v>50</v>
      </c>
      <c r="L54" s="113">
        <v>271</v>
      </c>
      <c r="M54" s="113"/>
      <c r="N54" s="111">
        <v>0.96</v>
      </c>
      <c r="O54" s="113"/>
      <c r="P54" s="105" t="s">
        <v>51</v>
      </c>
      <c r="Q54" s="105"/>
      <c r="R54" s="105">
        <v>271</v>
      </c>
      <c r="S54" s="105" t="s">
        <v>291</v>
      </c>
      <c r="T54" s="105">
        <v>2</v>
      </c>
      <c r="U54" s="114" t="s">
        <v>292</v>
      </c>
      <c r="V54" s="105" t="s">
        <v>53</v>
      </c>
      <c r="W54" s="114"/>
      <c r="X54" s="114" t="s">
        <v>54</v>
      </c>
      <c r="Y54" s="119"/>
      <c r="Z54" s="119" t="s">
        <v>55</v>
      </c>
      <c r="AA54" s="119" t="s">
        <v>55</v>
      </c>
      <c r="AB54" s="119"/>
      <c r="AC54" s="119" t="s">
        <v>55</v>
      </c>
      <c r="AD54" s="119"/>
      <c r="AE54" s="119" t="s">
        <v>55</v>
      </c>
      <c r="AF54" s="119" t="s">
        <v>55</v>
      </c>
      <c r="AG54" s="119" t="s">
        <v>55</v>
      </c>
      <c r="AH54" s="119"/>
      <c r="AI54" s="119"/>
      <c r="AJ54" s="114" t="s">
        <v>293</v>
      </c>
      <c r="AK54" s="114" t="s">
        <v>294</v>
      </c>
      <c r="AL54" s="123" t="s">
        <v>295</v>
      </c>
      <c r="AM54" s="149" t="s">
        <v>296</v>
      </c>
      <c r="AN54" s="24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</row>
    <row r="55" spans="1:158" s="8" customFormat="1" x14ac:dyDescent="0.25">
      <c r="A55" s="105" t="s">
        <v>120</v>
      </c>
      <c r="B55" s="105">
        <v>4011000</v>
      </c>
      <c r="C55" s="105"/>
      <c r="D55" s="107">
        <v>567559</v>
      </c>
      <c r="E55" s="105" t="s">
        <v>46</v>
      </c>
      <c r="F55" s="105" t="s">
        <v>120</v>
      </c>
      <c r="G55" s="105">
        <v>1</v>
      </c>
      <c r="H55" s="105"/>
      <c r="I55" s="105" t="s">
        <v>228</v>
      </c>
      <c r="J55" s="105"/>
      <c r="K55" s="105" t="s">
        <v>50</v>
      </c>
      <c r="L55" s="113">
        <v>850</v>
      </c>
      <c r="M55" s="113"/>
      <c r="N55" s="111">
        <v>2.2400000000000002</v>
      </c>
      <c r="O55" s="113"/>
      <c r="P55" s="105" t="s">
        <v>51</v>
      </c>
      <c r="Q55" s="105">
        <v>50</v>
      </c>
      <c r="R55" s="105">
        <v>150</v>
      </c>
      <c r="S55" s="105">
        <v>50</v>
      </c>
      <c r="T55" s="105">
        <v>19</v>
      </c>
      <c r="U55" s="114"/>
      <c r="V55" s="105" t="s">
        <v>122</v>
      </c>
      <c r="W55" s="114" t="s">
        <v>297</v>
      </c>
      <c r="X55" s="114"/>
      <c r="Y55" s="119"/>
      <c r="Z55" s="119" t="s">
        <v>55</v>
      </c>
      <c r="AA55" s="119"/>
      <c r="AB55" s="119"/>
      <c r="AC55" s="119"/>
      <c r="AD55" s="119"/>
      <c r="AE55" s="119"/>
      <c r="AF55" s="119"/>
      <c r="AG55" s="119"/>
      <c r="AH55" s="119"/>
      <c r="AI55" s="119"/>
      <c r="AJ55" s="114" t="s">
        <v>293</v>
      </c>
      <c r="AK55" s="114" t="s">
        <v>294</v>
      </c>
      <c r="AL55" s="123" t="s">
        <v>298</v>
      </c>
      <c r="AM55" s="149" t="s">
        <v>299</v>
      </c>
      <c r="AN55" s="24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</row>
    <row r="56" spans="1:158" s="8" customFormat="1" x14ac:dyDescent="0.25">
      <c r="A56" s="105" t="s">
        <v>120</v>
      </c>
      <c r="B56" s="105">
        <v>4011000</v>
      </c>
      <c r="C56" s="106"/>
      <c r="D56" s="107">
        <v>567559</v>
      </c>
      <c r="E56" s="105" t="s">
        <v>46</v>
      </c>
      <c r="F56" s="105" t="s">
        <v>120</v>
      </c>
      <c r="G56" s="105">
        <v>1</v>
      </c>
      <c r="H56" s="105"/>
      <c r="I56" s="105" t="s">
        <v>300</v>
      </c>
      <c r="J56" s="105" t="s">
        <v>301</v>
      </c>
      <c r="K56" s="105" t="s">
        <v>50</v>
      </c>
      <c r="L56" s="113">
        <v>1</v>
      </c>
      <c r="M56" s="113"/>
      <c r="N56" s="122"/>
      <c r="O56" s="111">
        <v>1950</v>
      </c>
      <c r="P56" s="105" t="s">
        <v>91</v>
      </c>
      <c r="Q56" s="105">
        <v>1</v>
      </c>
      <c r="R56" s="105"/>
      <c r="S56" s="105"/>
      <c r="T56" s="105">
        <v>2</v>
      </c>
      <c r="U56" s="114"/>
      <c r="V56" s="105" t="s">
        <v>122</v>
      </c>
      <c r="W56" s="114" t="s">
        <v>93</v>
      </c>
      <c r="X56" s="114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4" t="s">
        <v>56</v>
      </c>
      <c r="AK56" s="114" t="s">
        <v>302</v>
      </c>
      <c r="AL56" s="123" t="s">
        <v>303</v>
      </c>
      <c r="AM56" s="149" t="s">
        <v>304</v>
      </c>
      <c r="AN56" s="24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</row>
    <row r="57" spans="1:158" s="8" customFormat="1" x14ac:dyDescent="0.25">
      <c r="A57" s="105" t="s">
        <v>120</v>
      </c>
      <c r="B57" s="105">
        <v>4011000</v>
      </c>
      <c r="C57" s="105"/>
      <c r="D57" s="107">
        <v>567559</v>
      </c>
      <c r="E57" s="105" t="s">
        <v>46</v>
      </c>
      <c r="F57" s="105" t="s">
        <v>120</v>
      </c>
      <c r="G57" s="105">
        <v>1</v>
      </c>
      <c r="H57" s="105"/>
      <c r="I57" s="105" t="s">
        <v>235</v>
      </c>
      <c r="J57" s="105" t="s">
        <v>305</v>
      </c>
      <c r="K57" s="105" t="s">
        <v>50</v>
      </c>
      <c r="L57" s="113" t="s">
        <v>306</v>
      </c>
      <c r="M57" s="113"/>
      <c r="N57" s="111">
        <v>0.59</v>
      </c>
      <c r="O57" s="113"/>
      <c r="P57" s="105" t="s">
        <v>51</v>
      </c>
      <c r="Q57" s="105">
        <v>90</v>
      </c>
      <c r="R57" s="105">
        <v>360</v>
      </c>
      <c r="S57" s="105" t="s">
        <v>307</v>
      </c>
      <c r="T57" s="105">
        <v>16</v>
      </c>
      <c r="U57" s="114"/>
      <c r="V57" s="105" t="s">
        <v>308</v>
      </c>
      <c r="W57" s="114" t="s">
        <v>93</v>
      </c>
      <c r="X57" s="114"/>
      <c r="Y57" s="119"/>
      <c r="Z57" s="119" t="s">
        <v>55</v>
      </c>
      <c r="AA57" s="119" t="s">
        <v>55</v>
      </c>
      <c r="AB57" s="119" t="s">
        <v>55</v>
      </c>
      <c r="AC57" s="119" t="s">
        <v>55</v>
      </c>
      <c r="AD57" s="119" t="s">
        <v>55</v>
      </c>
      <c r="AE57" s="119"/>
      <c r="AF57" s="119"/>
      <c r="AG57" s="119"/>
      <c r="AH57" s="119"/>
      <c r="AI57" s="119"/>
      <c r="AJ57" s="114" t="s">
        <v>293</v>
      </c>
      <c r="AK57" s="114" t="s">
        <v>294</v>
      </c>
      <c r="AL57" s="123" t="s">
        <v>298</v>
      </c>
      <c r="AM57" s="149" t="s">
        <v>309</v>
      </c>
      <c r="AN57" s="24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</row>
    <row r="58" spans="1:158" s="8" customFormat="1" x14ac:dyDescent="0.25">
      <c r="A58" s="105" t="s">
        <v>310</v>
      </c>
      <c r="B58" s="105">
        <v>4012000</v>
      </c>
      <c r="C58" s="105" t="s">
        <v>311</v>
      </c>
      <c r="D58" s="107">
        <v>113643</v>
      </c>
      <c r="E58" s="105" t="s">
        <v>46</v>
      </c>
      <c r="F58" s="105" t="s">
        <v>120</v>
      </c>
      <c r="G58" s="105">
        <v>1</v>
      </c>
      <c r="H58" s="105" t="s">
        <v>120</v>
      </c>
      <c r="I58" s="105" t="s">
        <v>111</v>
      </c>
      <c r="J58" s="105"/>
      <c r="K58" s="105" t="s">
        <v>50</v>
      </c>
      <c r="L58" s="113" t="s">
        <v>312</v>
      </c>
      <c r="M58" s="113"/>
      <c r="N58" s="111">
        <v>0.96</v>
      </c>
      <c r="O58" s="113"/>
      <c r="P58" s="105" t="s">
        <v>51</v>
      </c>
      <c r="Q58" s="105"/>
      <c r="R58" s="105" t="s">
        <v>313</v>
      </c>
      <c r="S58" s="105" t="s">
        <v>314</v>
      </c>
      <c r="T58" s="105">
        <v>2</v>
      </c>
      <c r="U58" s="114" t="s">
        <v>315</v>
      </c>
      <c r="V58" s="105" t="s">
        <v>53</v>
      </c>
      <c r="W58" s="114"/>
      <c r="X58" s="114" t="s">
        <v>54</v>
      </c>
      <c r="Y58" s="119"/>
      <c r="Z58" s="119" t="s">
        <v>55</v>
      </c>
      <c r="AA58" s="119" t="s">
        <v>55</v>
      </c>
      <c r="AB58" s="119"/>
      <c r="AC58" s="119" t="s">
        <v>55</v>
      </c>
      <c r="AD58" s="119"/>
      <c r="AE58" s="119" t="s">
        <v>55</v>
      </c>
      <c r="AF58" s="119"/>
      <c r="AG58" s="119" t="s">
        <v>55</v>
      </c>
      <c r="AH58" s="119"/>
      <c r="AI58" s="119"/>
      <c r="AJ58" s="114" t="s">
        <v>293</v>
      </c>
      <c r="AK58" s="114" t="s">
        <v>316</v>
      </c>
      <c r="AL58" s="123" t="s">
        <v>295</v>
      </c>
      <c r="AM58" s="149" t="s">
        <v>317</v>
      </c>
      <c r="AN58" s="24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</row>
    <row r="59" spans="1:158" s="8" customFormat="1" x14ac:dyDescent="0.25">
      <c r="A59" s="105" t="s">
        <v>318</v>
      </c>
      <c r="B59" s="105">
        <v>3357008</v>
      </c>
      <c r="C59" s="106" t="s">
        <v>319</v>
      </c>
      <c r="D59" s="107">
        <v>18582</v>
      </c>
      <c r="E59" s="105" t="s">
        <v>46</v>
      </c>
      <c r="F59" s="105" t="s">
        <v>120</v>
      </c>
      <c r="G59" s="105">
        <v>1</v>
      </c>
      <c r="H59" s="105" t="s">
        <v>121</v>
      </c>
      <c r="I59" s="105" t="s">
        <v>111</v>
      </c>
      <c r="J59" s="105"/>
      <c r="K59" s="105" t="s">
        <v>50</v>
      </c>
      <c r="L59" s="113" t="s">
        <v>320</v>
      </c>
      <c r="M59" s="113"/>
      <c r="N59" s="111">
        <v>0.96</v>
      </c>
      <c r="O59" s="113"/>
      <c r="P59" s="105" t="s">
        <v>51</v>
      </c>
      <c r="Q59" s="105"/>
      <c r="R59" s="105">
        <v>20</v>
      </c>
      <c r="S59" s="105">
        <v>20</v>
      </c>
      <c r="T59" s="105">
        <v>1</v>
      </c>
      <c r="U59" s="114" t="s">
        <v>52</v>
      </c>
      <c r="V59" s="105" t="s">
        <v>53</v>
      </c>
      <c r="W59" s="114"/>
      <c r="X59" s="114" t="s">
        <v>76</v>
      </c>
      <c r="Y59" s="119"/>
      <c r="Z59" s="119" t="s">
        <v>55</v>
      </c>
      <c r="AA59" s="119" t="s">
        <v>55</v>
      </c>
      <c r="AB59" s="119"/>
      <c r="AC59" s="119" t="s">
        <v>55</v>
      </c>
      <c r="AD59" s="119"/>
      <c r="AE59" s="119" t="s">
        <v>55</v>
      </c>
      <c r="AF59" s="119"/>
      <c r="AG59" s="119"/>
      <c r="AH59" s="119"/>
      <c r="AI59" s="119"/>
      <c r="AJ59" s="114" t="s">
        <v>293</v>
      </c>
      <c r="AK59" s="114" t="s">
        <v>316</v>
      </c>
      <c r="AL59" s="123" t="s">
        <v>295</v>
      </c>
      <c r="AM59" s="149" t="s">
        <v>321</v>
      </c>
      <c r="AN59" s="24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</row>
    <row r="60" spans="1:158" s="8" customFormat="1" ht="25" x14ac:dyDescent="0.25">
      <c r="A60" s="105" t="s">
        <v>322</v>
      </c>
      <c r="B60" s="105">
        <v>3353005</v>
      </c>
      <c r="C60" s="105"/>
      <c r="D60" s="107">
        <v>39729</v>
      </c>
      <c r="E60" s="105" t="s">
        <v>46</v>
      </c>
      <c r="F60" s="105" t="s">
        <v>120</v>
      </c>
      <c r="G60" s="105">
        <v>1</v>
      </c>
      <c r="H60" s="105"/>
      <c r="I60" s="105" t="s">
        <v>89</v>
      </c>
      <c r="J60" s="105"/>
      <c r="K60" s="105" t="s">
        <v>50</v>
      </c>
      <c r="L60" s="113">
        <v>240</v>
      </c>
      <c r="M60" s="113"/>
      <c r="N60" s="126">
        <v>1.46</v>
      </c>
      <c r="O60" s="126" t="s">
        <v>323</v>
      </c>
      <c r="P60" s="105" t="s">
        <v>51</v>
      </c>
      <c r="Q60" s="105">
        <v>20</v>
      </c>
      <c r="R60" s="105">
        <v>40</v>
      </c>
      <c r="S60" s="105" t="s">
        <v>324</v>
      </c>
      <c r="T60" s="105" t="s">
        <v>325</v>
      </c>
      <c r="U60" s="114"/>
      <c r="V60" s="105" t="s">
        <v>122</v>
      </c>
      <c r="W60" s="114" t="s">
        <v>93</v>
      </c>
      <c r="X60" s="114"/>
      <c r="Y60" s="119"/>
      <c r="Z60" s="119" t="s">
        <v>55</v>
      </c>
      <c r="AA60" s="119"/>
      <c r="AB60" s="119"/>
      <c r="AC60" s="119"/>
      <c r="AD60" s="119"/>
      <c r="AE60" s="119"/>
      <c r="AF60" s="119"/>
      <c r="AG60" s="119"/>
      <c r="AH60" s="119" t="s">
        <v>55</v>
      </c>
      <c r="AI60" s="119"/>
      <c r="AJ60" s="114" t="s">
        <v>293</v>
      </c>
      <c r="AK60" s="114" t="s">
        <v>316</v>
      </c>
      <c r="AL60" s="123" t="s">
        <v>295</v>
      </c>
      <c r="AM60" s="149" t="s">
        <v>326</v>
      </c>
      <c r="AN60" s="24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</row>
    <row r="61" spans="1:158" s="8" customFormat="1" x14ac:dyDescent="0.25">
      <c r="A61" s="105" t="s">
        <v>327</v>
      </c>
      <c r="B61" s="105">
        <v>3241003</v>
      </c>
      <c r="C61" s="106"/>
      <c r="D61" s="107">
        <v>30727</v>
      </c>
      <c r="E61" s="105" t="s">
        <v>46</v>
      </c>
      <c r="F61" s="105" t="s">
        <v>328</v>
      </c>
      <c r="G61" s="105">
        <v>1</v>
      </c>
      <c r="H61" s="105" t="s">
        <v>121</v>
      </c>
      <c r="I61" s="105" t="s">
        <v>111</v>
      </c>
      <c r="J61" s="105"/>
      <c r="K61" s="105" t="s">
        <v>50</v>
      </c>
      <c r="L61" s="113">
        <v>10</v>
      </c>
      <c r="M61" s="113"/>
      <c r="N61" s="111">
        <v>1.01</v>
      </c>
      <c r="O61" s="113"/>
      <c r="P61" s="105" t="s">
        <v>51</v>
      </c>
      <c r="Q61" s="105">
        <v>10</v>
      </c>
      <c r="R61" s="105">
        <v>10</v>
      </c>
      <c r="S61" s="105">
        <v>10</v>
      </c>
      <c r="T61" s="105">
        <v>1</v>
      </c>
      <c r="U61" s="114" t="s">
        <v>329</v>
      </c>
      <c r="V61" s="105" t="s">
        <v>53</v>
      </c>
      <c r="W61" s="114"/>
      <c r="X61" s="114" t="s">
        <v>330</v>
      </c>
      <c r="Y61" s="119"/>
      <c r="Z61" s="119" t="s">
        <v>55</v>
      </c>
      <c r="AA61" s="119" t="s">
        <v>55</v>
      </c>
      <c r="AB61" s="119"/>
      <c r="AC61" s="119" t="s">
        <v>55</v>
      </c>
      <c r="AD61" s="119"/>
      <c r="AE61" s="119" t="s">
        <v>55</v>
      </c>
      <c r="AF61" s="119"/>
      <c r="AG61" s="119"/>
      <c r="AH61" s="119"/>
      <c r="AI61" s="119"/>
      <c r="AJ61" s="114"/>
      <c r="AK61" s="114"/>
      <c r="AL61" s="123" t="s">
        <v>278</v>
      </c>
      <c r="AM61" s="149" t="s">
        <v>331</v>
      </c>
      <c r="AN61" s="24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</row>
    <row r="62" spans="1:158" s="16" customFormat="1" x14ac:dyDescent="0.25">
      <c r="A62" s="105" t="s">
        <v>332</v>
      </c>
      <c r="B62" s="105">
        <v>3241004</v>
      </c>
      <c r="C62" s="105"/>
      <c r="D62" s="107">
        <v>20234</v>
      </c>
      <c r="E62" s="105" t="s">
        <v>46</v>
      </c>
      <c r="F62" s="105" t="s">
        <v>328</v>
      </c>
      <c r="G62" s="105">
        <v>1</v>
      </c>
      <c r="H62" s="105" t="s">
        <v>121</v>
      </c>
      <c r="I62" s="105" t="s">
        <v>49</v>
      </c>
      <c r="J62" s="105"/>
      <c r="K62" s="105" t="s">
        <v>50</v>
      </c>
      <c r="L62" s="113">
        <v>4</v>
      </c>
      <c r="M62" s="113"/>
      <c r="N62" s="111">
        <v>1.01</v>
      </c>
      <c r="O62" s="113"/>
      <c r="P62" s="105" t="s">
        <v>51</v>
      </c>
      <c r="Q62" s="105">
        <v>4</v>
      </c>
      <c r="R62" s="105">
        <v>4</v>
      </c>
      <c r="S62" s="105">
        <v>4</v>
      </c>
      <c r="T62" s="105">
        <v>1</v>
      </c>
      <c r="U62" s="114" t="s">
        <v>329</v>
      </c>
      <c r="V62" s="105" t="s">
        <v>53</v>
      </c>
      <c r="W62" s="114"/>
      <c r="X62" s="114" t="s">
        <v>330</v>
      </c>
      <c r="Y62" s="119"/>
      <c r="Z62" s="119" t="s">
        <v>55</v>
      </c>
      <c r="AA62" s="119" t="s">
        <v>55</v>
      </c>
      <c r="AB62" s="119"/>
      <c r="AC62" s="119" t="s">
        <v>55</v>
      </c>
      <c r="AD62" s="119"/>
      <c r="AE62" s="119" t="s">
        <v>55</v>
      </c>
      <c r="AF62" s="119"/>
      <c r="AG62" s="119"/>
      <c r="AH62" s="119" t="s">
        <v>55</v>
      </c>
      <c r="AI62" s="119"/>
      <c r="AJ62" s="114"/>
      <c r="AK62" s="114"/>
      <c r="AL62" s="123" t="s">
        <v>278</v>
      </c>
      <c r="AM62" s="149" t="s">
        <v>331</v>
      </c>
      <c r="AN62" s="89"/>
    </row>
    <row r="63" spans="1:158" s="8" customFormat="1" x14ac:dyDescent="0.25">
      <c r="A63" s="105" t="s">
        <v>333</v>
      </c>
      <c r="B63" s="105">
        <v>3351006</v>
      </c>
      <c r="C63" s="105" t="s">
        <v>334</v>
      </c>
      <c r="D63" s="107">
        <v>69540</v>
      </c>
      <c r="E63" s="105" t="s">
        <v>46</v>
      </c>
      <c r="F63" s="105" t="s">
        <v>328</v>
      </c>
      <c r="G63" s="105">
        <v>1</v>
      </c>
      <c r="H63" s="105" t="s">
        <v>121</v>
      </c>
      <c r="I63" s="105" t="s">
        <v>111</v>
      </c>
      <c r="J63" s="105"/>
      <c r="K63" s="105" t="s">
        <v>50</v>
      </c>
      <c r="L63" s="113">
        <v>45</v>
      </c>
      <c r="M63" s="113"/>
      <c r="N63" s="111">
        <v>0.96</v>
      </c>
      <c r="O63" s="113"/>
      <c r="P63" s="105" t="s">
        <v>51</v>
      </c>
      <c r="Q63" s="105"/>
      <c r="R63" s="105"/>
      <c r="S63" s="105">
        <v>45</v>
      </c>
      <c r="T63" s="105">
        <v>1</v>
      </c>
      <c r="U63" s="114" t="s">
        <v>52</v>
      </c>
      <c r="V63" s="105" t="s">
        <v>53</v>
      </c>
      <c r="W63" s="114"/>
      <c r="X63" s="114" t="s">
        <v>76</v>
      </c>
      <c r="Y63" s="119"/>
      <c r="Z63" s="119" t="s">
        <v>55</v>
      </c>
      <c r="AA63" s="119" t="s">
        <v>55</v>
      </c>
      <c r="AB63" s="119"/>
      <c r="AC63" s="119" t="s">
        <v>55</v>
      </c>
      <c r="AD63" s="119"/>
      <c r="AE63" s="119" t="s">
        <v>55</v>
      </c>
      <c r="AF63" s="119"/>
      <c r="AG63" s="119"/>
      <c r="AH63" s="119"/>
      <c r="AI63" s="119"/>
      <c r="AJ63" s="114" t="s">
        <v>276</v>
      </c>
      <c r="AK63" s="114" t="s">
        <v>277</v>
      </c>
      <c r="AL63" s="138" t="s">
        <v>278</v>
      </c>
      <c r="AM63" s="149"/>
      <c r="AN63" s="24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</row>
    <row r="64" spans="1:158" s="8" customFormat="1" x14ac:dyDescent="0.25">
      <c r="A64" s="105" t="s">
        <v>335</v>
      </c>
      <c r="B64" s="105">
        <v>14511000</v>
      </c>
      <c r="C64" s="106" t="s">
        <v>336</v>
      </c>
      <c r="D64" s="107">
        <v>246334</v>
      </c>
      <c r="E64" s="105" t="s">
        <v>62</v>
      </c>
      <c r="F64" s="105" t="s">
        <v>335</v>
      </c>
      <c r="G64" s="105">
        <v>7</v>
      </c>
      <c r="H64" s="105" t="s">
        <v>171</v>
      </c>
      <c r="I64" s="105" t="s">
        <v>49</v>
      </c>
      <c r="J64" s="105"/>
      <c r="K64" s="105" t="s">
        <v>50</v>
      </c>
      <c r="L64" s="113">
        <v>167</v>
      </c>
      <c r="M64" s="113"/>
      <c r="N64" s="111">
        <v>0.96</v>
      </c>
      <c r="O64" s="113"/>
      <c r="P64" s="105" t="s">
        <v>51</v>
      </c>
      <c r="Q64" s="105"/>
      <c r="R64" s="105">
        <f>L64</f>
        <v>167</v>
      </c>
      <c r="S64" s="105" t="s">
        <v>337</v>
      </c>
      <c r="T64" s="105">
        <v>1</v>
      </c>
      <c r="U64" s="114" t="s">
        <v>338</v>
      </c>
      <c r="V64" s="105" t="s">
        <v>53</v>
      </c>
      <c r="W64" s="114"/>
      <c r="X64" s="114" t="s">
        <v>54</v>
      </c>
      <c r="Y64" s="119"/>
      <c r="Z64" s="119" t="s">
        <v>55</v>
      </c>
      <c r="AA64" s="119" t="s">
        <v>55</v>
      </c>
      <c r="AB64" s="119"/>
      <c r="AC64" s="119" t="s">
        <v>55</v>
      </c>
      <c r="AD64" s="119"/>
      <c r="AE64" s="119" t="s">
        <v>55</v>
      </c>
      <c r="AF64" s="119" t="s">
        <v>55</v>
      </c>
      <c r="AG64" s="119" t="s">
        <v>55</v>
      </c>
      <c r="AH64" s="119"/>
      <c r="AI64" s="119"/>
      <c r="AJ64" s="114" t="s">
        <v>172</v>
      </c>
      <c r="AK64" s="114" t="s">
        <v>173</v>
      </c>
      <c r="AL64" s="123" t="s">
        <v>69</v>
      </c>
      <c r="AM64" s="149" t="s">
        <v>339</v>
      </c>
      <c r="AN64" s="24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158" s="8" customFormat="1" ht="37.5" x14ac:dyDescent="0.25">
      <c r="A65" s="105" t="s">
        <v>335</v>
      </c>
      <c r="B65" s="105">
        <v>14511000</v>
      </c>
      <c r="C65" s="105"/>
      <c r="D65" s="107">
        <v>246334</v>
      </c>
      <c r="E65" s="105" t="s">
        <v>62</v>
      </c>
      <c r="F65" s="105" t="s">
        <v>335</v>
      </c>
      <c r="G65" s="105">
        <v>7</v>
      </c>
      <c r="H65" s="105" t="s">
        <v>171</v>
      </c>
      <c r="I65" s="105" t="s">
        <v>49</v>
      </c>
      <c r="J65" s="105" t="s">
        <v>340</v>
      </c>
      <c r="K65" s="105" t="s">
        <v>50</v>
      </c>
      <c r="L65" s="113">
        <v>25</v>
      </c>
      <c r="M65" s="113"/>
      <c r="N65" s="111">
        <v>0.96</v>
      </c>
      <c r="O65" s="113"/>
      <c r="P65" s="105" t="s">
        <v>51</v>
      </c>
      <c r="Q65" s="105"/>
      <c r="R65" s="105">
        <f>L65</f>
        <v>25</v>
      </c>
      <c r="S65" s="105">
        <v>25</v>
      </c>
      <c r="T65" s="105"/>
      <c r="U65" s="114"/>
      <c r="V65" s="105" t="s">
        <v>53</v>
      </c>
      <c r="W65" s="114"/>
      <c r="X65" s="114" t="s">
        <v>54</v>
      </c>
      <c r="Y65" s="119"/>
      <c r="Z65" s="119"/>
      <c r="AA65" s="119"/>
      <c r="AB65" s="119"/>
      <c r="AC65" s="119" t="s">
        <v>55</v>
      </c>
      <c r="AD65" s="119"/>
      <c r="AE65" s="119" t="s">
        <v>55</v>
      </c>
      <c r="AF65" s="119"/>
      <c r="AG65" s="119"/>
      <c r="AH65" s="119"/>
      <c r="AI65" s="119"/>
      <c r="AJ65" s="114" t="s">
        <v>172</v>
      </c>
      <c r="AK65" s="114" t="s">
        <v>173</v>
      </c>
      <c r="AL65" s="123" t="s">
        <v>69</v>
      </c>
      <c r="AM65" s="149" t="s">
        <v>341</v>
      </c>
      <c r="AN65" s="24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158" s="8" customFormat="1" ht="14.5" customHeight="1" x14ac:dyDescent="0.25">
      <c r="A66" s="105" t="s">
        <v>335</v>
      </c>
      <c r="B66" s="105">
        <v>14511000</v>
      </c>
      <c r="C66" s="105"/>
      <c r="D66" s="107">
        <v>246334</v>
      </c>
      <c r="E66" s="105" t="s">
        <v>62</v>
      </c>
      <c r="F66" s="105" t="s">
        <v>342</v>
      </c>
      <c r="G66" s="105">
        <v>7</v>
      </c>
      <c r="H66" s="105"/>
      <c r="I66" s="105" t="s">
        <v>300</v>
      </c>
      <c r="J66" s="105" t="s">
        <v>301</v>
      </c>
      <c r="K66" s="105" t="s">
        <v>50</v>
      </c>
      <c r="L66" s="113"/>
      <c r="M66" s="113"/>
      <c r="N66" s="122"/>
      <c r="O66" s="122">
        <v>1950</v>
      </c>
      <c r="P66" s="105" t="s">
        <v>91</v>
      </c>
      <c r="Q66" s="105"/>
      <c r="R66" s="105"/>
      <c r="S66" s="105"/>
      <c r="T66" s="105"/>
      <c r="U66" s="114"/>
      <c r="V66" s="105" t="s">
        <v>122</v>
      </c>
      <c r="W66" s="114"/>
      <c r="X66" s="114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4" t="s">
        <v>56</v>
      </c>
      <c r="AK66" s="114" t="s">
        <v>57</v>
      </c>
      <c r="AL66" s="123" t="s">
        <v>343</v>
      </c>
      <c r="AM66" s="148"/>
      <c r="AN66" s="24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</row>
    <row r="67" spans="1:158" s="8" customFormat="1" x14ac:dyDescent="0.25">
      <c r="A67" s="105" t="s">
        <v>344</v>
      </c>
      <c r="B67" s="105">
        <v>15091060</v>
      </c>
      <c r="C67" s="106" t="s">
        <v>345</v>
      </c>
      <c r="D67" s="107">
        <v>11642</v>
      </c>
      <c r="E67" s="105" t="s">
        <v>62</v>
      </c>
      <c r="F67" s="105" t="s">
        <v>209</v>
      </c>
      <c r="G67" s="105">
        <v>6</v>
      </c>
      <c r="H67" s="105" t="s">
        <v>210</v>
      </c>
      <c r="I67" s="105" t="s">
        <v>111</v>
      </c>
      <c r="J67" s="105" t="s">
        <v>346</v>
      </c>
      <c r="K67" s="105" t="s">
        <v>50</v>
      </c>
      <c r="L67" s="113">
        <v>10</v>
      </c>
      <c r="M67" s="113"/>
      <c r="N67" s="111">
        <v>0.96</v>
      </c>
      <c r="O67" s="113"/>
      <c r="P67" s="105" t="s">
        <v>51</v>
      </c>
      <c r="Q67" s="105"/>
      <c r="R67" s="105">
        <v>10</v>
      </c>
      <c r="S67" s="105">
        <v>10</v>
      </c>
      <c r="T67" s="105">
        <v>1</v>
      </c>
      <c r="U67" s="114" t="s">
        <v>52</v>
      </c>
      <c r="V67" s="105" t="s">
        <v>53</v>
      </c>
      <c r="W67" s="114"/>
      <c r="X67" s="114" t="s">
        <v>54</v>
      </c>
      <c r="Y67" s="119"/>
      <c r="Z67" s="119" t="s">
        <v>55</v>
      </c>
      <c r="AA67" s="119" t="s">
        <v>55</v>
      </c>
      <c r="AB67" s="119"/>
      <c r="AC67" s="119" t="s">
        <v>55</v>
      </c>
      <c r="AD67" s="119"/>
      <c r="AE67" s="119" t="s">
        <v>55</v>
      </c>
      <c r="AF67" s="119"/>
      <c r="AG67" s="119" t="s">
        <v>55</v>
      </c>
      <c r="AH67" s="119"/>
      <c r="AI67" s="119"/>
      <c r="AJ67" s="114" t="s">
        <v>212</v>
      </c>
      <c r="AK67" s="114" t="s">
        <v>213</v>
      </c>
      <c r="AL67" s="123" t="s">
        <v>69</v>
      </c>
      <c r="AM67" s="149" t="s">
        <v>347</v>
      </c>
      <c r="AN67" s="24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</row>
    <row r="68" spans="1:158" s="8" customFormat="1" x14ac:dyDescent="0.25">
      <c r="A68" s="105" t="s">
        <v>348</v>
      </c>
      <c r="B68" s="105">
        <v>12052000</v>
      </c>
      <c r="C68" s="105" t="s">
        <v>349</v>
      </c>
      <c r="D68" s="107">
        <v>99678</v>
      </c>
      <c r="E68" s="105" t="s">
        <v>62</v>
      </c>
      <c r="F68" s="105" t="s">
        <v>177</v>
      </c>
      <c r="G68" s="105">
        <v>6</v>
      </c>
      <c r="H68" s="105" t="s">
        <v>270</v>
      </c>
      <c r="I68" s="105" t="s">
        <v>111</v>
      </c>
      <c r="J68" s="105"/>
      <c r="K68" s="105" t="s">
        <v>50</v>
      </c>
      <c r="L68" s="113">
        <v>60</v>
      </c>
      <c r="M68" s="113"/>
      <c r="N68" s="111">
        <v>0.96</v>
      </c>
      <c r="O68" s="113"/>
      <c r="P68" s="105" t="s">
        <v>51</v>
      </c>
      <c r="Q68" s="105">
        <v>30</v>
      </c>
      <c r="R68" s="105">
        <v>60</v>
      </c>
      <c r="S68" s="105">
        <v>15</v>
      </c>
      <c r="T68" s="105">
        <v>4</v>
      </c>
      <c r="U68" s="114" t="s">
        <v>350</v>
      </c>
      <c r="V68" s="105" t="s">
        <v>53</v>
      </c>
      <c r="W68" s="114"/>
      <c r="X68" s="114" t="s">
        <v>54</v>
      </c>
      <c r="Y68" s="119"/>
      <c r="Z68" s="119" t="s">
        <v>55</v>
      </c>
      <c r="AA68" s="119" t="s">
        <v>55</v>
      </c>
      <c r="AB68" s="119"/>
      <c r="AC68" s="119" t="s">
        <v>55</v>
      </c>
      <c r="AD68" s="119"/>
      <c r="AE68" s="119" t="s">
        <v>55</v>
      </c>
      <c r="AF68" s="119"/>
      <c r="AG68" s="119" t="s">
        <v>55</v>
      </c>
      <c r="AH68" s="119"/>
      <c r="AI68" s="119"/>
      <c r="AJ68" s="114" t="s">
        <v>184</v>
      </c>
      <c r="AK68" s="114" t="s">
        <v>185</v>
      </c>
      <c r="AL68" s="123" t="s">
        <v>69</v>
      </c>
      <c r="AM68" s="149"/>
      <c r="AN68" s="24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</row>
    <row r="69" spans="1:158" s="8" customFormat="1" x14ac:dyDescent="0.25">
      <c r="A69" s="105" t="s">
        <v>351</v>
      </c>
      <c r="B69" s="105">
        <v>9174115</v>
      </c>
      <c r="C69" s="105" t="s">
        <v>352</v>
      </c>
      <c r="D69" s="107">
        <v>47721</v>
      </c>
      <c r="E69" s="105" t="s">
        <v>73</v>
      </c>
      <c r="F69" s="105" t="s">
        <v>74</v>
      </c>
      <c r="G69" s="105">
        <v>4</v>
      </c>
      <c r="H69" s="105" t="s">
        <v>75</v>
      </c>
      <c r="I69" s="105" t="s">
        <v>111</v>
      </c>
      <c r="J69" s="105"/>
      <c r="K69" s="105" t="s">
        <v>50</v>
      </c>
      <c r="L69" s="113">
        <v>26</v>
      </c>
      <c r="M69" s="113"/>
      <c r="N69" s="111">
        <v>0.96</v>
      </c>
      <c r="O69" s="113"/>
      <c r="P69" s="105" t="s">
        <v>51</v>
      </c>
      <c r="Q69" s="105">
        <v>26</v>
      </c>
      <c r="R69" s="105">
        <f>L69</f>
        <v>26</v>
      </c>
      <c r="S69" s="105">
        <f>R69</f>
        <v>26</v>
      </c>
      <c r="T69" s="105">
        <v>1</v>
      </c>
      <c r="U69" s="114" t="s">
        <v>52</v>
      </c>
      <c r="V69" s="105" t="s">
        <v>53</v>
      </c>
      <c r="W69" s="114"/>
      <c r="X69" s="114" t="s">
        <v>54</v>
      </c>
      <c r="Y69" s="119"/>
      <c r="Z69" s="119" t="s">
        <v>55</v>
      </c>
      <c r="AA69" s="119" t="s">
        <v>55</v>
      </c>
      <c r="AB69" s="119"/>
      <c r="AC69" s="119" t="s">
        <v>55</v>
      </c>
      <c r="AD69" s="119"/>
      <c r="AE69" s="119" t="s">
        <v>55</v>
      </c>
      <c r="AF69" s="119"/>
      <c r="AG69" s="119"/>
      <c r="AH69" s="119"/>
      <c r="AI69" s="119"/>
      <c r="AJ69" s="105" t="s">
        <v>77</v>
      </c>
      <c r="AK69" s="114" t="s">
        <v>78</v>
      </c>
      <c r="AL69" s="118" t="s">
        <v>79</v>
      </c>
      <c r="AM69" s="149"/>
      <c r="AN69" s="24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</row>
    <row r="70" spans="1:158" s="16" customFormat="1" ht="37.5" x14ac:dyDescent="0.25">
      <c r="A70" s="105" t="s">
        <v>353</v>
      </c>
      <c r="B70" s="105">
        <v>6411000</v>
      </c>
      <c r="C70" s="106" t="s">
        <v>354</v>
      </c>
      <c r="D70" s="107">
        <v>159878</v>
      </c>
      <c r="E70" s="105" t="s">
        <v>100</v>
      </c>
      <c r="F70" s="105" t="s">
        <v>110</v>
      </c>
      <c r="G70" s="105" t="s">
        <v>102</v>
      </c>
      <c r="H70" s="105" t="s">
        <v>103</v>
      </c>
      <c r="I70" s="105" t="s">
        <v>111</v>
      </c>
      <c r="J70" s="105"/>
      <c r="K70" s="105" t="s">
        <v>50</v>
      </c>
      <c r="L70" s="113">
        <v>102</v>
      </c>
      <c r="M70" s="113"/>
      <c r="N70" s="111">
        <v>0.96</v>
      </c>
      <c r="O70" s="113"/>
      <c r="P70" s="105" t="s">
        <v>51</v>
      </c>
      <c r="Q70" s="105"/>
      <c r="R70" s="105">
        <f>L70</f>
        <v>102</v>
      </c>
      <c r="S70" s="105">
        <v>102</v>
      </c>
      <c r="T70" s="105">
        <v>1</v>
      </c>
      <c r="U70" s="116" t="s">
        <v>52</v>
      </c>
      <c r="V70" s="105" t="s">
        <v>53</v>
      </c>
      <c r="W70" s="114"/>
      <c r="X70" s="114" t="s">
        <v>54</v>
      </c>
      <c r="Y70" s="119"/>
      <c r="Z70" s="119" t="s">
        <v>55</v>
      </c>
      <c r="AA70" s="119" t="s">
        <v>55</v>
      </c>
      <c r="AB70" s="119"/>
      <c r="AC70" s="119" t="s">
        <v>55</v>
      </c>
      <c r="AD70" s="119"/>
      <c r="AE70" s="119" t="s">
        <v>55</v>
      </c>
      <c r="AF70" s="119" t="s">
        <v>55</v>
      </c>
      <c r="AG70" s="119"/>
      <c r="AH70" s="119"/>
      <c r="AI70" s="119"/>
      <c r="AJ70" s="114" t="s">
        <v>105</v>
      </c>
      <c r="AK70" s="116" t="s">
        <v>106</v>
      </c>
      <c r="AL70" s="118" t="s">
        <v>107</v>
      </c>
      <c r="AM70" s="149"/>
      <c r="AN70" s="89"/>
    </row>
    <row r="71" spans="1:158" s="8" customFormat="1" ht="37.5" x14ac:dyDescent="0.25">
      <c r="A71" s="105" t="s">
        <v>353</v>
      </c>
      <c r="B71" s="105">
        <v>6411000</v>
      </c>
      <c r="C71" s="105"/>
      <c r="D71" s="107">
        <v>159878</v>
      </c>
      <c r="E71" s="105" t="s">
        <v>100</v>
      </c>
      <c r="F71" s="105" t="s">
        <v>110</v>
      </c>
      <c r="G71" s="105"/>
      <c r="H71" s="105"/>
      <c r="I71" s="105" t="s">
        <v>228</v>
      </c>
      <c r="J71" s="105"/>
      <c r="K71" s="105" t="s">
        <v>50</v>
      </c>
      <c r="L71" s="113">
        <v>100</v>
      </c>
      <c r="M71" s="113"/>
      <c r="N71" s="111">
        <v>2.13</v>
      </c>
      <c r="O71" s="113"/>
      <c r="P71" s="105" t="s">
        <v>51</v>
      </c>
      <c r="Q71" s="105">
        <v>25</v>
      </c>
      <c r="R71" s="105">
        <v>50</v>
      </c>
      <c r="S71" s="105">
        <v>25</v>
      </c>
      <c r="T71" s="105">
        <v>4</v>
      </c>
      <c r="U71" s="116"/>
      <c r="V71" s="105" t="s">
        <v>122</v>
      </c>
      <c r="W71" s="114" t="s">
        <v>93</v>
      </c>
      <c r="X71" s="114"/>
      <c r="Y71" s="119"/>
      <c r="Z71" s="119" t="s">
        <v>55</v>
      </c>
      <c r="AA71" s="119"/>
      <c r="AB71" s="119"/>
      <c r="AC71" s="119"/>
      <c r="AD71" s="119"/>
      <c r="AE71" s="119"/>
      <c r="AF71" s="119"/>
      <c r="AG71" s="119"/>
      <c r="AH71" s="119"/>
      <c r="AI71" s="119"/>
      <c r="AJ71" s="114" t="s">
        <v>105</v>
      </c>
      <c r="AK71" s="116" t="s">
        <v>106</v>
      </c>
      <c r="AL71" s="118" t="s">
        <v>107</v>
      </c>
      <c r="AM71" s="149" t="s">
        <v>355</v>
      </c>
      <c r="AN71" s="24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</row>
    <row r="72" spans="1:158" s="8" customFormat="1" x14ac:dyDescent="0.25">
      <c r="A72" s="105" t="s">
        <v>356</v>
      </c>
      <c r="B72" s="105">
        <v>3401000</v>
      </c>
      <c r="C72" s="105" t="s">
        <v>357</v>
      </c>
      <c r="D72" s="107">
        <v>77559</v>
      </c>
      <c r="E72" s="105" t="s">
        <v>46</v>
      </c>
      <c r="F72" s="105" t="s">
        <v>120</v>
      </c>
      <c r="G72" s="105">
        <v>1</v>
      </c>
      <c r="H72" s="105" t="s">
        <v>121</v>
      </c>
      <c r="I72" s="105" t="s">
        <v>111</v>
      </c>
      <c r="J72" s="105"/>
      <c r="K72" s="105" t="s">
        <v>50</v>
      </c>
      <c r="L72" s="113">
        <v>51</v>
      </c>
      <c r="M72" s="113"/>
      <c r="N72" s="111">
        <v>0.96</v>
      </c>
      <c r="O72" s="113"/>
      <c r="P72" s="105" t="s">
        <v>51</v>
      </c>
      <c r="Q72" s="105"/>
      <c r="R72" s="105">
        <v>51</v>
      </c>
      <c r="S72" s="105">
        <v>51</v>
      </c>
      <c r="T72" s="105">
        <v>1</v>
      </c>
      <c r="U72" s="114" t="s">
        <v>52</v>
      </c>
      <c r="V72" s="105" t="s">
        <v>53</v>
      </c>
      <c r="W72" s="114"/>
      <c r="X72" s="114" t="s">
        <v>54</v>
      </c>
      <c r="Y72" s="119"/>
      <c r="Z72" s="119" t="s">
        <v>55</v>
      </c>
      <c r="AA72" s="119" t="s">
        <v>55</v>
      </c>
      <c r="AB72" s="119"/>
      <c r="AC72" s="119" t="s">
        <v>55</v>
      </c>
      <c r="AD72" s="119"/>
      <c r="AE72" s="119" t="s">
        <v>55</v>
      </c>
      <c r="AF72" s="119"/>
      <c r="AG72" s="119" t="s">
        <v>55</v>
      </c>
      <c r="AH72" s="119"/>
      <c r="AI72" s="119"/>
      <c r="AJ72" s="114" t="s">
        <v>293</v>
      </c>
      <c r="AK72" s="114" t="s">
        <v>316</v>
      </c>
      <c r="AL72" s="123" t="s">
        <v>295</v>
      </c>
      <c r="AM72" s="149" t="s">
        <v>358</v>
      </c>
      <c r="AN72" s="24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</row>
    <row r="73" spans="1:158" s="8" customFormat="1" x14ac:dyDescent="0.25">
      <c r="A73" s="105" t="s">
        <v>359</v>
      </c>
      <c r="B73" s="105">
        <v>15001000</v>
      </c>
      <c r="C73" s="106" t="s">
        <v>360</v>
      </c>
      <c r="D73" s="107">
        <v>80103</v>
      </c>
      <c r="E73" s="105" t="s">
        <v>62</v>
      </c>
      <c r="F73" s="105" t="s">
        <v>209</v>
      </c>
      <c r="G73" s="105">
        <v>6</v>
      </c>
      <c r="H73" s="105" t="s">
        <v>210</v>
      </c>
      <c r="I73" s="105" t="s">
        <v>111</v>
      </c>
      <c r="J73" s="105"/>
      <c r="K73" s="105" t="s">
        <v>50</v>
      </c>
      <c r="L73" s="113">
        <v>78</v>
      </c>
      <c r="M73" s="113"/>
      <c r="N73" s="111">
        <v>0.96</v>
      </c>
      <c r="O73" s="113"/>
      <c r="P73" s="105" t="s">
        <v>51</v>
      </c>
      <c r="Q73" s="105"/>
      <c r="R73" s="105">
        <v>78</v>
      </c>
      <c r="S73" s="105">
        <v>78</v>
      </c>
      <c r="T73" s="105">
        <v>1</v>
      </c>
      <c r="U73" s="114" t="s">
        <v>52</v>
      </c>
      <c r="V73" s="105" t="s">
        <v>53</v>
      </c>
      <c r="W73" s="114"/>
      <c r="X73" s="114" t="s">
        <v>54</v>
      </c>
      <c r="Y73" s="119"/>
      <c r="Z73" s="119" t="s">
        <v>55</v>
      </c>
      <c r="AA73" s="119" t="s">
        <v>55</v>
      </c>
      <c r="AB73" s="119"/>
      <c r="AC73" s="119" t="s">
        <v>55</v>
      </c>
      <c r="AD73" s="119"/>
      <c r="AE73" s="119" t="s">
        <v>55</v>
      </c>
      <c r="AF73" s="119" t="s">
        <v>55</v>
      </c>
      <c r="AG73" s="119" t="s">
        <v>55</v>
      </c>
      <c r="AH73" s="119"/>
      <c r="AI73" s="119"/>
      <c r="AJ73" s="114" t="s">
        <v>212</v>
      </c>
      <c r="AK73" s="114" t="s">
        <v>213</v>
      </c>
      <c r="AL73" s="123" t="s">
        <v>69</v>
      </c>
      <c r="AM73" s="149"/>
      <c r="AN73" s="24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</row>
    <row r="74" spans="1:158" s="8" customFormat="1" x14ac:dyDescent="0.25">
      <c r="A74" s="105" t="s">
        <v>361</v>
      </c>
      <c r="B74" s="105">
        <v>5913000</v>
      </c>
      <c r="C74" s="105"/>
      <c r="D74" s="107">
        <v>588250</v>
      </c>
      <c r="E74" s="105" t="s">
        <v>86</v>
      </c>
      <c r="F74" s="105" t="s">
        <v>87</v>
      </c>
      <c r="G74" s="105">
        <v>2</v>
      </c>
      <c r="H74" s="105" t="s">
        <v>88</v>
      </c>
      <c r="I74" s="105" t="s">
        <v>300</v>
      </c>
      <c r="J74" s="105" t="s">
        <v>301</v>
      </c>
      <c r="K74" s="105" t="s">
        <v>50</v>
      </c>
      <c r="L74" s="113"/>
      <c r="M74" s="113"/>
      <c r="N74" s="122"/>
      <c r="O74" s="111">
        <v>1950</v>
      </c>
      <c r="P74" s="105" t="s">
        <v>91</v>
      </c>
      <c r="Q74" s="105"/>
      <c r="R74" s="105"/>
      <c r="S74" s="105"/>
      <c r="T74" s="105"/>
      <c r="U74" s="114"/>
      <c r="V74" s="105" t="s">
        <v>122</v>
      </c>
      <c r="W74" s="114"/>
      <c r="X74" s="114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4" t="s">
        <v>94</v>
      </c>
      <c r="AK74" s="114" t="s">
        <v>95</v>
      </c>
      <c r="AL74" s="123" t="s">
        <v>96</v>
      </c>
      <c r="AM74" s="149" t="s">
        <v>362</v>
      </c>
      <c r="AN74" s="24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</row>
    <row r="75" spans="1:158" s="8" customFormat="1" ht="25" x14ac:dyDescent="0.25">
      <c r="A75" s="105" t="s">
        <v>361</v>
      </c>
      <c r="B75" s="105">
        <v>5913000</v>
      </c>
      <c r="C75" s="105"/>
      <c r="D75" s="107">
        <v>588250</v>
      </c>
      <c r="E75" s="105" t="s">
        <v>86</v>
      </c>
      <c r="F75" s="105" t="s">
        <v>87</v>
      </c>
      <c r="G75" s="105">
        <v>2</v>
      </c>
      <c r="H75" s="105" t="s">
        <v>88</v>
      </c>
      <c r="I75" s="105" t="s">
        <v>235</v>
      </c>
      <c r="J75" s="105" t="s">
        <v>236</v>
      </c>
      <c r="K75" s="105" t="s">
        <v>50</v>
      </c>
      <c r="L75" s="113" t="s">
        <v>363</v>
      </c>
      <c r="M75" s="113"/>
      <c r="N75" s="111">
        <v>0.61</v>
      </c>
      <c r="O75" s="113"/>
      <c r="P75" s="105" t="s">
        <v>51</v>
      </c>
      <c r="Q75" s="105">
        <v>72</v>
      </c>
      <c r="R75" s="105">
        <v>144</v>
      </c>
      <c r="S75" s="105" t="s">
        <v>238</v>
      </c>
      <c r="T75" s="105"/>
      <c r="U75" s="114"/>
      <c r="V75" s="105" t="s">
        <v>122</v>
      </c>
      <c r="W75" s="114" t="s">
        <v>244</v>
      </c>
      <c r="X75" s="114"/>
      <c r="Y75" s="119"/>
      <c r="Z75" s="119" t="s">
        <v>55</v>
      </c>
      <c r="AA75" s="119" t="s">
        <v>55</v>
      </c>
      <c r="AB75" s="119" t="s">
        <v>55</v>
      </c>
      <c r="AC75" s="119" t="s">
        <v>55</v>
      </c>
      <c r="AD75" s="119" t="s">
        <v>55</v>
      </c>
      <c r="AE75" s="119"/>
      <c r="AF75" s="119" t="s">
        <v>55</v>
      </c>
      <c r="AG75" s="119"/>
      <c r="AH75" s="119"/>
      <c r="AI75" s="119"/>
      <c r="AJ75" s="114" t="s">
        <v>94</v>
      </c>
      <c r="AK75" s="114" t="s">
        <v>95</v>
      </c>
      <c r="AL75" s="123" t="s">
        <v>96</v>
      </c>
      <c r="AM75" s="149" t="s">
        <v>364</v>
      </c>
      <c r="AN75" s="24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</row>
    <row r="76" spans="1:158" s="8" customFormat="1" ht="37.5" x14ac:dyDescent="0.25">
      <c r="A76" s="105" t="s">
        <v>365</v>
      </c>
      <c r="B76" s="105">
        <v>6438002</v>
      </c>
      <c r="C76" s="106" t="s">
        <v>366</v>
      </c>
      <c r="D76" s="107">
        <v>42102</v>
      </c>
      <c r="E76" s="105" t="s">
        <v>100</v>
      </c>
      <c r="F76" s="105" t="s">
        <v>110</v>
      </c>
      <c r="G76" s="105" t="s">
        <v>102</v>
      </c>
      <c r="H76" s="105" t="s">
        <v>103</v>
      </c>
      <c r="I76" s="105" t="s">
        <v>111</v>
      </c>
      <c r="J76" s="105"/>
      <c r="K76" s="105" t="s">
        <v>50</v>
      </c>
      <c r="L76" s="113">
        <v>31</v>
      </c>
      <c r="M76" s="113"/>
      <c r="N76" s="111">
        <v>0.96</v>
      </c>
      <c r="O76" s="113"/>
      <c r="P76" s="105" t="s">
        <v>51</v>
      </c>
      <c r="Q76" s="105"/>
      <c r="R76" s="105">
        <f>L76</f>
        <v>31</v>
      </c>
      <c r="S76" s="105">
        <v>31</v>
      </c>
      <c r="T76" s="105">
        <v>1</v>
      </c>
      <c r="U76" s="116" t="s">
        <v>52</v>
      </c>
      <c r="V76" s="105" t="s">
        <v>53</v>
      </c>
      <c r="W76" s="114"/>
      <c r="X76" s="114" t="s">
        <v>54</v>
      </c>
      <c r="Y76" s="119"/>
      <c r="Z76" s="119" t="s">
        <v>55</v>
      </c>
      <c r="AA76" s="119" t="s">
        <v>55</v>
      </c>
      <c r="AB76" s="119"/>
      <c r="AC76" s="119" t="s">
        <v>55</v>
      </c>
      <c r="AD76" s="119"/>
      <c r="AE76" s="119" t="s">
        <v>55</v>
      </c>
      <c r="AF76" s="119"/>
      <c r="AG76" s="119" t="s">
        <v>55</v>
      </c>
      <c r="AH76" s="119"/>
      <c r="AI76" s="119"/>
      <c r="AJ76" s="114" t="s">
        <v>105</v>
      </c>
      <c r="AK76" s="116" t="s">
        <v>106</v>
      </c>
      <c r="AL76" s="118" t="s">
        <v>107</v>
      </c>
      <c r="AM76" s="149"/>
      <c r="AN76" s="24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</row>
    <row r="77" spans="1:158" s="8" customFormat="1" x14ac:dyDescent="0.25">
      <c r="A77" s="105" t="s">
        <v>170</v>
      </c>
      <c r="B77" s="105">
        <v>14612000</v>
      </c>
      <c r="C77" s="105" t="s">
        <v>367</v>
      </c>
      <c r="D77" s="107">
        <v>556780</v>
      </c>
      <c r="E77" s="105" t="s">
        <v>62</v>
      </c>
      <c r="F77" s="105" t="s">
        <v>170</v>
      </c>
      <c r="G77" s="105">
        <v>7</v>
      </c>
      <c r="H77" s="105" t="s">
        <v>171</v>
      </c>
      <c r="I77" s="105" t="s">
        <v>111</v>
      </c>
      <c r="J77" s="105" t="s">
        <v>265</v>
      </c>
      <c r="K77" s="105" t="s">
        <v>50</v>
      </c>
      <c r="L77" s="113">
        <v>168</v>
      </c>
      <c r="M77" s="113"/>
      <c r="N77" s="111">
        <v>1.01</v>
      </c>
      <c r="O77" s="113"/>
      <c r="P77" s="105" t="s">
        <v>51</v>
      </c>
      <c r="Q77" s="105"/>
      <c r="R77" s="105"/>
      <c r="S77" s="105">
        <v>168</v>
      </c>
      <c r="T77" s="105">
        <v>1</v>
      </c>
      <c r="U77" s="114"/>
      <c r="V77" s="105" t="s">
        <v>53</v>
      </c>
      <c r="W77" s="114"/>
      <c r="X77" s="114" t="s">
        <v>54</v>
      </c>
      <c r="Y77" s="119"/>
      <c r="Z77" s="119" t="s">
        <v>55</v>
      </c>
      <c r="AA77" s="119" t="s">
        <v>55</v>
      </c>
      <c r="AB77" s="119"/>
      <c r="AC77" s="119" t="s">
        <v>55</v>
      </c>
      <c r="AD77" s="119"/>
      <c r="AE77" s="119" t="s">
        <v>55</v>
      </c>
      <c r="AF77" s="119"/>
      <c r="AG77" s="119" t="s">
        <v>55</v>
      </c>
      <c r="AH77" s="119" t="s">
        <v>55</v>
      </c>
      <c r="AI77" s="119"/>
      <c r="AJ77" s="114" t="s">
        <v>172</v>
      </c>
      <c r="AK77" s="114" t="s">
        <v>173</v>
      </c>
      <c r="AL77" s="155" t="s">
        <v>69</v>
      </c>
      <c r="AM77" s="149" t="s">
        <v>368</v>
      </c>
      <c r="AN77" s="24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</row>
    <row r="78" spans="1:158" s="8" customFormat="1" ht="100" x14ac:dyDescent="0.25">
      <c r="A78" s="105" t="s">
        <v>170</v>
      </c>
      <c r="B78" s="105">
        <v>14612000</v>
      </c>
      <c r="C78" s="105"/>
      <c r="D78" s="107">
        <v>556780</v>
      </c>
      <c r="E78" s="105" t="s">
        <v>62</v>
      </c>
      <c r="F78" s="105" t="s">
        <v>170</v>
      </c>
      <c r="G78" s="105">
        <v>7</v>
      </c>
      <c r="H78" s="105" t="s">
        <v>171</v>
      </c>
      <c r="I78" s="105" t="s">
        <v>369</v>
      </c>
      <c r="J78" s="105" t="s">
        <v>370</v>
      </c>
      <c r="K78" s="105" t="s">
        <v>50</v>
      </c>
      <c r="L78" s="113">
        <v>16</v>
      </c>
      <c r="M78" s="113"/>
      <c r="N78" s="122"/>
      <c r="O78" s="125" t="s">
        <v>371</v>
      </c>
      <c r="P78" s="105" t="s">
        <v>51</v>
      </c>
      <c r="Q78" s="105"/>
      <c r="R78" s="105"/>
      <c r="S78" s="105">
        <v>8</v>
      </c>
      <c r="T78" s="105">
        <v>2</v>
      </c>
      <c r="U78" s="114"/>
      <c r="V78" s="105" t="s">
        <v>92</v>
      </c>
      <c r="W78" s="114" t="s">
        <v>123</v>
      </c>
      <c r="X78" s="114"/>
      <c r="Y78" s="119"/>
      <c r="Z78" s="119"/>
      <c r="AA78" s="119" t="s">
        <v>55</v>
      </c>
      <c r="AB78" s="119"/>
      <c r="AC78" s="119" t="s">
        <v>55</v>
      </c>
      <c r="AD78" s="119"/>
      <c r="AE78" s="119" t="s">
        <v>55</v>
      </c>
      <c r="AF78" s="119"/>
      <c r="AG78" s="119"/>
      <c r="AH78" s="119"/>
      <c r="AI78" s="119"/>
      <c r="AJ78" s="114" t="s">
        <v>172</v>
      </c>
      <c r="AK78" s="114" t="s">
        <v>173</v>
      </c>
      <c r="AL78" s="123" t="s">
        <v>69</v>
      </c>
      <c r="AM78" s="149" t="s">
        <v>372</v>
      </c>
      <c r="AN78" s="24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</row>
    <row r="79" spans="1:158" s="8" customFormat="1" x14ac:dyDescent="0.25">
      <c r="A79" s="105" t="s">
        <v>170</v>
      </c>
      <c r="B79" s="105">
        <v>14612000</v>
      </c>
      <c r="C79" s="106"/>
      <c r="D79" s="107">
        <v>556780</v>
      </c>
      <c r="E79" s="105" t="s">
        <v>62</v>
      </c>
      <c r="F79" s="105" t="s">
        <v>342</v>
      </c>
      <c r="G79" s="105">
        <v>7</v>
      </c>
      <c r="H79" s="105" t="s">
        <v>171</v>
      </c>
      <c r="I79" s="105" t="s">
        <v>300</v>
      </c>
      <c r="J79" s="105" t="s">
        <v>301</v>
      </c>
      <c r="K79" s="105" t="s">
        <v>50</v>
      </c>
      <c r="L79" s="113"/>
      <c r="M79" s="113"/>
      <c r="N79" s="122"/>
      <c r="O79" s="122">
        <v>1950</v>
      </c>
      <c r="P79" s="105" t="s">
        <v>91</v>
      </c>
      <c r="Q79" s="105"/>
      <c r="R79" s="105"/>
      <c r="S79" s="105"/>
      <c r="T79" s="105"/>
      <c r="U79" s="114"/>
      <c r="V79" s="105" t="s">
        <v>122</v>
      </c>
      <c r="W79" s="114"/>
      <c r="X79" s="114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4" t="s">
        <v>56</v>
      </c>
      <c r="AK79" s="114" t="s">
        <v>57</v>
      </c>
      <c r="AL79" s="123" t="s">
        <v>343</v>
      </c>
      <c r="AM79" s="148"/>
      <c r="AN79" s="24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</row>
    <row r="80" spans="1:158" s="16" customFormat="1" x14ac:dyDescent="0.25">
      <c r="A80" s="105" t="s">
        <v>170</v>
      </c>
      <c r="B80" s="105">
        <v>14612000</v>
      </c>
      <c r="C80" s="105"/>
      <c r="D80" s="107">
        <v>556780</v>
      </c>
      <c r="E80" s="105" t="s">
        <v>62</v>
      </c>
      <c r="F80" s="105" t="s">
        <v>342</v>
      </c>
      <c r="G80" s="105">
        <v>7</v>
      </c>
      <c r="H80" s="105" t="s">
        <v>171</v>
      </c>
      <c r="I80" s="105" t="s">
        <v>235</v>
      </c>
      <c r="J80" s="105"/>
      <c r="K80" s="105" t="s">
        <v>50</v>
      </c>
      <c r="L80" s="113"/>
      <c r="M80" s="113"/>
      <c r="N80" s="122" t="s">
        <v>373</v>
      </c>
      <c r="O80" s="113"/>
      <c r="P80" s="105"/>
      <c r="Q80" s="105"/>
      <c r="R80" s="105"/>
      <c r="S80" s="105"/>
      <c r="T80" s="105"/>
      <c r="U80" s="114"/>
      <c r="V80" s="105"/>
      <c r="W80" s="114"/>
      <c r="X80" s="114"/>
      <c r="Y80" s="119"/>
      <c r="Z80" s="119" t="s">
        <v>55</v>
      </c>
      <c r="AA80" s="119" t="s">
        <v>55</v>
      </c>
      <c r="AB80" s="119" t="s">
        <v>55</v>
      </c>
      <c r="AC80" s="119" t="s">
        <v>55</v>
      </c>
      <c r="AD80" s="119" t="s">
        <v>55</v>
      </c>
      <c r="AE80" s="119"/>
      <c r="AF80" s="119" t="s">
        <v>55</v>
      </c>
      <c r="AG80" s="119"/>
      <c r="AH80" s="119"/>
      <c r="AI80" s="119"/>
      <c r="AJ80" s="114" t="s">
        <v>56</v>
      </c>
      <c r="AK80" s="114" t="s">
        <v>57</v>
      </c>
      <c r="AL80" s="123" t="s">
        <v>343</v>
      </c>
      <c r="AM80" s="148"/>
      <c r="AN80" s="89"/>
    </row>
    <row r="81" spans="1:158" s="8" customFormat="1" x14ac:dyDescent="0.25">
      <c r="A81" s="105" t="s">
        <v>374</v>
      </c>
      <c r="B81" s="105">
        <v>5112000</v>
      </c>
      <c r="C81" s="105" t="s">
        <v>375</v>
      </c>
      <c r="D81" s="107">
        <v>498686</v>
      </c>
      <c r="E81" s="105" t="s">
        <v>86</v>
      </c>
      <c r="F81" s="105" t="s">
        <v>87</v>
      </c>
      <c r="G81" s="105">
        <v>2</v>
      </c>
      <c r="H81" s="105" t="s">
        <v>88</v>
      </c>
      <c r="I81" s="105" t="s">
        <v>111</v>
      </c>
      <c r="J81" s="105"/>
      <c r="K81" s="105" t="s">
        <v>50</v>
      </c>
      <c r="L81" s="113" t="s">
        <v>376</v>
      </c>
      <c r="M81" s="113"/>
      <c r="N81" s="111">
        <v>0.96</v>
      </c>
      <c r="O81" s="113"/>
      <c r="P81" s="105" t="s">
        <v>51</v>
      </c>
      <c r="Q81" s="105"/>
      <c r="R81" s="105">
        <v>171</v>
      </c>
      <c r="S81" s="105">
        <v>171</v>
      </c>
      <c r="T81" s="105">
        <v>2</v>
      </c>
      <c r="U81" s="114" t="s">
        <v>377</v>
      </c>
      <c r="V81" s="105" t="s">
        <v>53</v>
      </c>
      <c r="W81" s="114"/>
      <c r="X81" s="114" t="s">
        <v>54</v>
      </c>
      <c r="Y81" s="119"/>
      <c r="Z81" s="119" t="s">
        <v>55</v>
      </c>
      <c r="AA81" s="119" t="s">
        <v>55</v>
      </c>
      <c r="AB81" s="119"/>
      <c r="AC81" s="119" t="s">
        <v>55</v>
      </c>
      <c r="AD81" s="119"/>
      <c r="AE81" s="119" t="s">
        <v>55</v>
      </c>
      <c r="AF81" s="119" t="s">
        <v>55</v>
      </c>
      <c r="AG81" s="119" t="s">
        <v>55</v>
      </c>
      <c r="AH81" s="119"/>
      <c r="AI81" s="119"/>
      <c r="AJ81" s="114" t="s">
        <v>94</v>
      </c>
      <c r="AK81" s="114" t="s">
        <v>95</v>
      </c>
      <c r="AL81" s="123" t="s">
        <v>96</v>
      </c>
      <c r="AM81" s="115" t="s">
        <v>378</v>
      </c>
      <c r="AN81" s="24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</row>
    <row r="82" spans="1:158" s="8" customFormat="1" x14ac:dyDescent="0.25">
      <c r="A82" s="105" t="s">
        <v>374</v>
      </c>
      <c r="B82" s="105">
        <v>5112000</v>
      </c>
      <c r="C82" s="105"/>
      <c r="D82" s="107">
        <v>498686</v>
      </c>
      <c r="E82" s="105" t="s">
        <v>86</v>
      </c>
      <c r="F82" s="105" t="s">
        <v>87</v>
      </c>
      <c r="G82" s="105">
        <v>2</v>
      </c>
      <c r="H82" s="105" t="s">
        <v>88</v>
      </c>
      <c r="I82" s="105" t="s">
        <v>228</v>
      </c>
      <c r="J82" s="105"/>
      <c r="K82" s="105" t="s">
        <v>50</v>
      </c>
      <c r="L82" s="113">
        <v>300</v>
      </c>
      <c r="M82" s="113"/>
      <c r="N82" s="111">
        <v>2.2999999999999998</v>
      </c>
      <c r="O82" s="113"/>
      <c r="P82" s="105" t="s">
        <v>51</v>
      </c>
      <c r="Q82" s="105">
        <v>50</v>
      </c>
      <c r="R82" s="105">
        <v>50</v>
      </c>
      <c r="S82" s="105">
        <v>50</v>
      </c>
      <c r="T82" s="105">
        <v>6</v>
      </c>
      <c r="U82" s="114"/>
      <c r="V82" s="105" t="s">
        <v>122</v>
      </c>
      <c r="W82" s="114" t="s">
        <v>229</v>
      </c>
      <c r="X82" s="114"/>
      <c r="Y82" s="119"/>
      <c r="Z82" s="119" t="s">
        <v>55</v>
      </c>
      <c r="AA82" s="119"/>
      <c r="AB82" s="119"/>
      <c r="AC82" s="119"/>
      <c r="AD82" s="119"/>
      <c r="AE82" s="119"/>
      <c r="AF82" s="119"/>
      <c r="AG82" s="119"/>
      <c r="AH82" s="119"/>
      <c r="AI82" s="119"/>
      <c r="AJ82" s="114" t="s">
        <v>94</v>
      </c>
      <c r="AK82" s="114" t="s">
        <v>95</v>
      </c>
      <c r="AL82" s="123" t="s">
        <v>96</v>
      </c>
      <c r="AM82" s="149" t="s">
        <v>355</v>
      </c>
      <c r="AN82" s="24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158" s="8" customFormat="1" x14ac:dyDescent="0.25">
      <c r="A83" s="105" t="s">
        <v>374</v>
      </c>
      <c r="B83" s="105">
        <v>5112000</v>
      </c>
      <c r="C83" s="105"/>
      <c r="D83" s="107">
        <v>498686</v>
      </c>
      <c r="E83" s="105" t="s">
        <v>86</v>
      </c>
      <c r="F83" s="105" t="s">
        <v>87</v>
      </c>
      <c r="G83" s="105">
        <v>2</v>
      </c>
      <c r="H83" s="105" t="s">
        <v>88</v>
      </c>
      <c r="I83" s="105" t="s">
        <v>300</v>
      </c>
      <c r="J83" s="105" t="s">
        <v>301</v>
      </c>
      <c r="K83" s="105" t="s">
        <v>50</v>
      </c>
      <c r="L83" s="113"/>
      <c r="M83" s="113"/>
      <c r="N83" s="122"/>
      <c r="O83" s="113" t="s">
        <v>379</v>
      </c>
      <c r="P83" s="105" t="s">
        <v>91</v>
      </c>
      <c r="Q83" s="105"/>
      <c r="R83" s="105"/>
      <c r="S83" s="105"/>
      <c r="T83" s="105"/>
      <c r="U83" s="114"/>
      <c r="V83" s="105" t="s">
        <v>122</v>
      </c>
      <c r="W83" s="114"/>
      <c r="X83" s="114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4" t="s">
        <v>94</v>
      </c>
      <c r="AK83" s="114" t="s">
        <v>95</v>
      </c>
      <c r="AL83" s="123" t="s">
        <v>96</v>
      </c>
      <c r="AM83" s="149" t="s">
        <v>362</v>
      </c>
      <c r="AN83" s="24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158" s="16" customFormat="1" ht="25" x14ac:dyDescent="0.25">
      <c r="A84" s="105" t="s">
        <v>374</v>
      </c>
      <c r="B84" s="105">
        <v>5112000</v>
      </c>
      <c r="C84" s="106"/>
      <c r="D84" s="107">
        <v>498686</v>
      </c>
      <c r="E84" s="105" t="s">
        <v>86</v>
      </c>
      <c r="F84" s="105" t="s">
        <v>87</v>
      </c>
      <c r="G84" s="105">
        <v>2</v>
      </c>
      <c r="H84" s="105" t="s">
        <v>88</v>
      </c>
      <c r="I84" s="105" t="s">
        <v>235</v>
      </c>
      <c r="J84" s="105" t="s">
        <v>236</v>
      </c>
      <c r="K84" s="105" t="s">
        <v>50</v>
      </c>
      <c r="L84" s="113" t="s">
        <v>380</v>
      </c>
      <c r="M84" s="113"/>
      <c r="N84" s="111">
        <v>0.61</v>
      </c>
      <c r="O84" s="113"/>
      <c r="P84" s="105" t="s">
        <v>51</v>
      </c>
      <c r="Q84" s="105">
        <v>72</v>
      </c>
      <c r="R84" s="105">
        <v>144</v>
      </c>
      <c r="S84" s="105" t="s">
        <v>238</v>
      </c>
      <c r="T84" s="105"/>
      <c r="U84" s="114"/>
      <c r="V84" s="105" t="s">
        <v>122</v>
      </c>
      <c r="W84" s="114" t="s">
        <v>244</v>
      </c>
      <c r="X84" s="114"/>
      <c r="Y84" s="119"/>
      <c r="Z84" s="119" t="s">
        <v>55</v>
      </c>
      <c r="AA84" s="119" t="s">
        <v>55</v>
      </c>
      <c r="AB84" s="119" t="s">
        <v>55</v>
      </c>
      <c r="AC84" s="119" t="s">
        <v>55</v>
      </c>
      <c r="AD84" s="119" t="s">
        <v>55</v>
      </c>
      <c r="AE84" s="119"/>
      <c r="AF84" s="119" t="s">
        <v>55</v>
      </c>
      <c r="AG84" s="119"/>
      <c r="AH84" s="119"/>
      <c r="AI84" s="119"/>
      <c r="AJ84" s="114" t="s">
        <v>94</v>
      </c>
      <c r="AK84" s="114" t="s">
        <v>95</v>
      </c>
      <c r="AL84" s="123" t="s">
        <v>96</v>
      </c>
      <c r="AM84" s="149" t="s">
        <v>381</v>
      </c>
      <c r="AN84" s="89"/>
    </row>
    <row r="85" spans="1:158" s="16" customFormat="1" ht="25" x14ac:dyDescent="0.25">
      <c r="A85" s="105" t="s">
        <v>382</v>
      </c>
      <c r="B85" s="105">
        <v>5111000</v>
      </c>
      <c r="C85" s="105" t="s">
        <v>383</v>
      </c>
      <c r="D85" s="107">
        <v>621877</v>
      </c>
      <c r="E85" s="105" t="s">
        <v>86</v>
      </c>
      <c r="F85" s="105" t="s">
        <v>87</v>
      </c>
      <c r="G85" s="105">
        <v>2</v>
      </c>
      <c r="H85" s="105" t="s">
        <v>88</v>
      </c>
      <c r="I85" s="105" t="s">
        <v>111</v>
      </c>
      <c r="J85" s="115" t="s">
        <v>384</v>
      </c>
      <c r="K85" s="105" t="s">
        <v>180</v>
      </c>
      <c r="L85" s="113">
        <v>27</v>
      </c>
      <c r="M85" s="113"/>
      <c r="N85" s="111">
        <v>1.36</v>
      </c>
      <c r="O85" s="113"/>
      <c r="P85" s="105" t="s">
        <v>51</v>
      </c>
      <c r="Q85" s="105"/>
      <c r="R85" s="105">
        <v>27</v>
      </c>
      <c r="S85" s="105">
        <v>27</v>
      </c>
      <c r="T85" s="105">
        <v>1</v>
      </c>
      <c r="U85" s="114" t="s">
        <v>52</v>
      </c>
      <c r="V85" s="105" t="s">
        <v>53</v>
      </c>
      <c r="W85" s="114"/>
      <c r="X85" s="114" t="s">
        <v>54</v>
      </c>
      <c r="Y85" s="119"/>
      <c r="Z85" s="119" t="s">
        <v>55</v>
      </c>
      <c r="AA85" s="119" t="s">
        <v>55</v>
      </c>
      <c r="AB85" s="119"/>
      <c r="AC85" s="119" t="s">
        <v>55</v>
      </c>
      <c r="AD85" s="119"/>
      <c r="AE85" s="119" t="s">
        <v>55</v>
      </c>
      <c r="AF85" s="119"/>
      <c r="AG85" s="119"/>
      <c r="AH85" s="119"/>
      <c r="AI85" s="119"/>
      <c r="AJ85" s="114" t="s">
        <v>94</v>
      </c>
      <c r="AK85" s="114" t="s">
        <v>95</v>
      </c>
      <c r="AL85" s="123" t="s">
        <v>96</v>
      </c>
      <c r="AM85" s="115" t="s">
        <v>385</v>
      </c>
      <c r="AN85" s="89"/>
    </row>
    <row r="86" spans="1:158" s="8" customFormat="1" ht="37.5" x14ac:dyDescent="0.25">
      <c r="A86" s="105" t="s">
        <v>382</v>
      </c>
      <c r="B86" s="105">
        <v>5111000</v>
      </c>
      <c r="C86" s="105" t="s">
        <v>386</v>
      </c>
      <c r="D86" s="107">
        <v>621877</v>
      </c>
      <c r="E86" s="105" t="s">
        <v>86</v>
      </c>
      <c r="F86" s="105" t="s">
        <v>87</v>
      </c>
      <c r="G86" s="105">
        <v>2</v>
      </c>
      <c r="H86" s="105" t="s">
        <v>88</v>
      </c>
      <c r="I86" s="105" t="s">
        <v>49</v>
      </c>
      <c r="J86" s="105" t="s">
        <v>387</v>
      </c>
      <c r="K86" s="105" t="s">
        <v>180</v>
      </c>
      <c r="L86" s="113">
        <v>68</v>
      </c>
      <c r="M86" s="113"/>
      <c r="N86" s="111">
        <v>1.36</v>
      </c>
      <c r="O86" s="113"/>
      <c r="P86" s="105" t="s">
        <v>51</v>
      </c>
      <c r="Q86" s="105"/>
      <c r="R86" s="105">
        <v>68</v>
      </c>
      <c r="S86" s="105">
        <v>68</v>
      </c>
      <c r="T86" s="105">
        <v>1</v>
      </c>
      <c r="U86" s="114" t="s">
        <v>52</v>
      </c>
      <c r="V86" s="105" t="s">
        <v>53</v>
      </c>
      <c r="W86" s="114"/>
      <c r="X86" s="114" t="s">
        <v>54</v>
      </c>
      <c r="Y86" s="119"/>
      <c r="Z86" s="119" t="s">
        <v>55</v>
      </c>
      <c r="AA86" s="119" t="s">
        <v>55</v>
      </c>
      <c r="AB86" s="119" t="s">
        <v>55</v>
      </c>
      <c r="AC86" s="119" t="s">
        <v>55</v>
      </c>
      <c r="AD86" s="119"/>
      <c r="AE86" s="119"/>
      <c r="AF86" s="119"/>
      <c r="AG86" s="119"/>
      <c r="AH86" s="119"/>
      <c r="AI86" s="119"/>
      <c r="AJ86" s="114" t="s">
        <v>94</v>
      </c>
      <c r="AK86" s="114" t="s">
        <v>95</v>
      </c>
      <c r="AL86" s="123" t="s">
        <v>96</v>
      </c>
      <c r="AM86" s="116" t="s">
        <v>388</v>
      </c>
      <c r="AN86" s="24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158" s="8" customFormat="1" x14ac:dyDescent="0.25">
      <c r="A87" s="105" t="s">
        <v>382</v>
      </c>
      <c r="B87" s="105">
        <v>5111000</v>
      </c>
      <c r="C87" s="106"/>
      <c r="D87" s="107">
        <v>621877</v>
      </c>
      <c r="E87" s="105" t="s">
        <v>86</v>
      </c>
      <c r="F87" s="105" t="s">
        <v>87</v>
      </c>
      <c r="G87" s="105">
        <v>2</v>
      </c>
      <c r="H87" s="105" t="s">
        <v>88</v>
      </c>
      <c r="I87" s="105" t="s">
        <v>228</v>
      </c>
      <c r="J87" s="105"/>
      <c r="K87" s="105" t="s">
        <v>50</v>
      </c>
      <c r="L87" s="113">
        <v>1000</v>
      </c>
      <c r="M87" s="113"/>
      <c r="N87" s="111">
        <v>2.2999999999999998</v>
      </c>
      <c r="O87" s="113"/>
      <c r="P87" s="105" t="s">
        <v>51</v>
      </c>
      <c r="Q87" s="105">
        <v>50</v>
      </c>
      <c r="R87" s="105">
        <v>100</v>
      </c>
      <c r="S87" s="105">
        <v>50</v>
      </c>
      <c r="T87" s="105">
        <v>20</v>
      </c>
      <c r="U87" s="114"/>
      <c r="V87" s="105" t="s">
        <v>122</v>
      </c>
      <c r="W87" s="114" t="s">
        <v>244</v>
      </c>
      <c r="X87" s="114"/>
      <c r="Y87" s="119"/>
      <c r="Z87" s="119" t="s">
        <v>55</v>
      </c>
      <c r="AA87" s="119"/>
      <c r="AB87" s="119"/>
      <c r="AC87" s="119"/>
      <c r="AD87" s="119"/>
      <c r="AE87" s="119"/>
      <c r="AF87" s="119"/>
      <c r="AG87" s="119"/>
      <c r="AH87" s="119" t="s">
        <v>55</v>
      </c>
      <c r="AI87" s="119"/>
      <c r="AJ87" s="114" t="s">
        <v>245</v>
      </c>
      <c r="AK87" s="114" t="s">
        <v>389</v>
      </c>
      <c r="AL87" s="123" t="s">
        <v>96</v>
      </c>
      <c r="AM87" s="149" t="s">
        <v>390</v>
      </c>
      <c r="AN87" s="24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</row>
    <row r="88" spans="1:158" s="8" customFormat="1" x14ac:dyDescent="0.25">
      <c r="A88" s="105" t="s">
        <v>382</v>
      </c>
      <c r="B88" s="105">
        <v>5111000</v>
      </c>
      <c r="C88" s="105"/>
      <c r="D88" s="107">
        <v>621877</v>
      </c>
      <c r="E88" s="105" t="s">
        <v>86</v>
      </c>
      <c r="F88" s="105" t="s">
        <v>87</v>
      </c>
      <c r="G88" s="105">
        <v>2</v>
      </c>
      <c r="H88" s="105" t="s">
        <v>88</v>
      </c>
      <c r="I88" s="105" t="s">
        <v>233</v>
      </c>
      <c r="J88" s="105"/>
      <c r="K88" s="105" t="s">
        <v>180</v>
      </c>
      <c r="L88" s="113">
        <v>200</v>
      </c>
      <c r="M88" s="113"/>
      <c r="N88" s="111">
        <v>2.2999999999999998</v>
      </c>
      <c r="O88" s="113"/>
      <c r="P88" s="105" t="s">
        <v>51</v>
      </c>
      <c r="Q88" s="105">
        <v>50</v>
      </c>
      <c r="R88" s="105">
        <v>50</v>
      </c>
      <c r="S88" s="105">
        <v>50</v>
      </c>
      <c r="T88" s="105">
        <v>4</v>
      </c>
      <c r="U88" s="114"/>
      <c r="V88" s="105" t="s">
        <v>122</v>
      </c>
      <c r="W88" s="114" t="s">
        <v>229</v>
      </c>
      <c r="X88" s="114"/>
      <c r="Y88" s="119"/>
      <c r="Z88" s="119" t="s">
        <v>55</v>
      </c>
      <c r="AA88" s="119"/>
      <c r="AB88" s="119"/>
      <c r="AC88" s="119"/>
      <c r="AD88" s="119"/>
      <c r="AE88" s="119"/>
      <c r="AF88" s="119"/>
      <c r="AG88" s="119"/>
      <c r="AH88" s="119"/>
      <c r="AI88" s="119"/>
      <c r="AJ88" s="114" t="s">
        <v>94</v>
      </c>
      <c r="AK88" s="114" t="s">
        <v>95</v>
      </c>
      <c r="AL88" s="123" t="s">
        <v>96</v>
      </c>
      <c r="AM88" s="149" t="s">
        <v>234</v>
      </c>
      <c r="AN88" s="24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</row>
    <row r="89" spans="1:158" s="16" customFormat="1" x14ac:dyDescent="0.25">
      <c r="A89" s="105" t="s">
        <v>391</v>
      </c>
      <c r="B89" s="105">
        <v>12060052</v>
      </c>
      <c r="C89" s="105" t="s">
        <v>392</v>
      </c>
      <c r="D89" s="107">
        <v>40699</v>
      </c>
      <c r="E89" s="105" t="s">
        <v>62</v>
      </c>
      <c r="F89" s="105" t="s">
        <v>177</v>
      </c>
      <c r="G89" s="105">
        <v>6</v>
      </c>
      <c r="H89" s="105" t="s">
        <v>270</v>
      </c>
      <c r="I89" s="105" t="s">
        <v>111</v>
      </c>
      <c r="J89" s="105"/>
      <c r="K89" s="105" t="s">
        <v>50</v>
      </c>
      <c r="L89" s="113">
        <v>10</v>
      </c>
      <c r="M89" s="113"/>
      <c r="N89" s="111">
        <v>0.96</v>
      </c>
      <c r="O89" s="113"/>
      <c r="P89" s="105" t="s">
        <v>51</v>
      </c>
      <c r="Q89" s="105"/>
      <c r="R89" s="105">
        <f>L89</f>
        <v>10</v>
      </c>
      <c r="S89" s="105">
        <v>11</v>
      </c>
      <c r="T89" s="105">
        <v>1</v>
      </c>
      <c r="U89" s="114" t="s">
        <v>52</v>
      </c>
      <c r="V89" s="105" t="s">
        <v>53</v>
      </c>
      <c r="W89" s="114"/>
      <c r="X89" s="114" t="s">
        <v>76</v>
      </c>
      <c r="Y89" s="119"/>
      <c r="Z89" s="119" t="s">
        <v>55</v>
      </c>
      <c r="AA89" s="119" t="s">
        <v>55</v>
      </c>
      <c r="AB89" s="119"/>
      <c r="AC89" s="119" t="s">
        <v>55</v>
      </c>
      <c r="AD89" s="119"/>
      <c r="AE89" s="119" t="s">
        <v>55</v>
      </c>
      <c r="AF89" s="119"/>
      <c r="AG89" s="119" t="s">
        <v>55</v>
      </c>
      <c r="AH89" s="119"/>
      <c r="AI89" s="119"/>
      <c r="AJ89" s="114" t="s">
        <v>184</v>
      </c>
      <c r="AK89" s="114" t="s">
        <v>185</v>
      </c>
      <c r="AL89" s="123" t="s">
        <v>69</v>
      </c>
      <c r="AM89" s="149"/>
      <c r="AN89" s="89"/>
    </row>
    <row r="90" spans="1:158" s="8" customFormat="1" x14ac:dyDescent="0.25">
      <c r="A90" s="105" t="s">
        <v>393</v>
      </c>
      <c r="B90" s="105">
        <v>9178120</v>
      </c>
      <c r="C90" s="106" t="s">
        <v>394</v>
      </c>
      <c r="D90" s="107">
        <v>14015</v>
      </c>
      <c r="E90" s="105" t="s">
        <v>73</v>
      </c>
      <c r="F90" s="105" t="s">
        <v>74</v>
      </c>
      <c r="G90" s="105">
        <v>4</v>
      </c>
      <c r="H90" s="105" t="s">
        <v>75</v>
      </c>
      <c r="I90" s="105" t="s">
        <v>111</v>
      </c>
      <c r="J90" s="105"/>
      <c r="K90" s="105" t="s">
        <v>50</v>
      </c>
      <c r="L90" s="113">
        <v>5</v>
      </c>
      <c r="M90" s="113"/>
      <c r="N90" s="111">
        <v>0.96</v>
      </c>
      <c r="O90" s="113"/>
      <c r="P90" s="105" t="s">
        <v>51</v>
      </c>
      <c r="Q90" s="105">
        <v>5</v>
      </c>
      <c r="R90" s="105">
        <f>L90</f>
        <v>5</v>
      </c>
      <c r="S90" s="105">
        <f>R90</f>
        <v>5</v>
      </c>
      <c r="T90" s="105">
        <v>1</v>
      </c>
      <c r="U90" s="114" t="s">
        <v>52</v>
      </c>
      <c r="V90" s="105" t="s">
        <v>53</v>
      </c>
      <c r="W90" s="114"/>
      <c r="X90" s="114" t="s">
        <v>76</v>
      </c>
      <c r="Y90" s="119"/>
      <c r="Z90" s="119" t="s">
        <v>55</v>
      </c>
      <c r="AA90" s="119" t="s">
        <v>55</v>
      </c>
      <c r="AB90" s="119"/>
      <c r="AC90" s="119" t="s">
        <v>55</v>
      </c>
      <c r="AD90" s="119"/>
      <c r="AE90" s="119" t="s">
        <v>55</v>
      </c>
      <c r="AF90" s="119"/>
      <c r="AG90" s="119"/>
      <c r="AH90" s="119"/>
      <c r="AI90" s="119"/>
      <c r="AJ90" s="105" t="s">
        <v>77</v>
      </c>
      <c r="AK90" s="114" t="s">
        <v>78</v>
      </c>
      <c r="AL90" s="118" t="s">
        <v>79</v>
      </c>
      <c r="AM90" s="149"/>
      <c r="AN90" s="24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</row>
    <row r="91" spans="1:158" s="8" customFormat="1" x14ac:dyDescent="0.25">
      <c r="A91" s="105" t="s">
        <v>395</v>
      </c>
      <c r="B91" s="105">
        <v>1058043</v>
      </c>
      <c r="C91" s="105" t="s">
        <v>396</v>
      </c>
      <c r="D91" s="107">
        <v>21728</v>
      </c>
      <c r="E91" s="105" t="s">
        <v>46</v>
      </c>
      <c r="F91" s="105" t="s">
        <v>139</v>
      </c>
      <c r="G91" s="105">
        <v>1</v>
      </c>
      <c r="H91" s="105" t="s">
        <v>48</v>
      </c>
      <c r="I91" s="105" t="s">
        <v>111</v>
      </c>
      <c r="J91" s="105"/>
      <c r="K91" s="105" t="s">
        <v>50</v>
      </c>
      <c r="L91" s="113" t="s">
        <v>320</v>
      </c>
      <c r="M91" s="113"/>
      <c r="N91" s="111">
        <v>0.96</v>
      </c>
      <c r="O91" s="113"/>
      <c r="P91" s="105" t="s">
        <v>51</v>
      </c>
      <c r="Q91" s="105"/>
      <c r="R91" s="105" t="s">
        <v>397</v>
      </c>
      <c r="S91" s="105">
        <v>20</v>
      </c>
      <c r="T91" s="105">
        <v>1</v>
      </c>
      <c r="U91" s="114" t="s">
        <v>52</v>
      </c>
      <c r="V91" s="105" t="s">
        <v>53</v>
      </c>
      <c r="W91" s="114"/>
      <c r="X91" s="114" t="s">
        <v>76</v>
      </c>
      <c r="Y91" s="119" t="s">
        <v>55</v>
      </c>
      <c r="Z91" s="119" t="s">
        <v>55</v>
      </c>
      <c r="AA91" s="119" t="s">
        <v>55</v>
      </c>
      <c r="AB91" s="119"/>
      <c r="AC91" s="119" t="s">
        <v>55</v>
      </c>
      <c r="AD91" s="119"/>
      <c r="AE91" s="119" t="s">
        <v>55</v>
      </c>
      <c r="AF91" s="119"/>
      <c r="AG91" s="119" t="s">
        <v>55</v>
      </c>
      <c r="AH91" s="119"/>
      <c r="AI91" s="119"/>
      <c r="AJ91" s="114" t="s">
        <v>140</v>
      </c>
      <c r="AK91" s="114" t="s">
        <v>141</v>
      </c>
      <c r="AL91" s="123" t="s">
        <v>142</v>
      </c>
      <c r="AM91" s="149" t="s">
        <v>398</v>
      </c>
      <c r="AN91" s="24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</row>
    <row r="92" spans="1:158" s="10" customFormat="1" x14ac:dyDescent="0.25">
      <c r="A92" s="105" t="s">
        <v>399</v>
      </c>
      <c r="B92" s="105">
        <v>16056000</v>
      </c>
      <c r="C92" s="105" t="s">
        <v>400</v>
      </c>
      <c r="D92" s="107">
        <v>42250</v>
      </c>
      <c r="E92" s="105" t="s">
        <v>62</v>
      </c>
      <c r="F92" s="105" t="s">
        <v>63</v>
      </c>
      <c r="G92" s="105">
        <v>7</v>
      </c>
      <c r="H92" s="105" t="s">
        <v>64</v>
      </c>
      <c r="I92" s="105" t="s">
        <v>111</v>
      </c>
      <c r="J92" s="105"/>
      <c r="K92" s="105" t="s">
        <v>50</v>
      </c>
      <c r="L92" s="113">
        <v>32</v>
      </c>
      <c r="M92" s="113"/>
      <c r="N92" s="111">
        <v>0.96</v>
      </c>
      <c r="O92" s="113"/>
      <c r="P92" s="105" t="s">
        <v>51</v>
      </c>
      <c r="Q92" s="105"/>
      <c r="R92" s="105">
        <f>L92</f>
        <v>32</v>
      </c>
      <c r="S92" s="105">
        <v>32</v>
      </c>
      <c r="T92" s="105">
        <v>1</v>
      </c>
      <c r="U92" s="114" t="s">
        <v>52</v>
      </c>
      <c r="V92" s="105" t="s">
        <v>53</v>
      </c>
      <c r="W92" s="114"/>
      <c r="X92" s="116" t="s">
        <v>54</v>
      </c>
      <c r="Y92" s="119"/>
      <c r="Z92" s="119" t="s">
        <v>55</v>
      </c>
      <c r="AA92" s="119" t="s">
        <v>55</v>
      </c>
      <c r="AB92" s="119"/>
      <c r="AC92" s="119" t="s">
        <v>55</v>
      </c>
      <c r="AD92" s="119"/>
      <c r="AE92" s="119" t="s">
        <v>55</v>
      </c>
      <c r="AF92" s="119"/>
      <c r="AG92" s="119" t="s">
        <v>55</v>
      </c>
      <c r="AH92" s="119"/>
      <c r="AI92" s="119"/>
      <c r="AJ92" s="114" t="s">
        <v>67</v>
      </c>
      <c r="AK92" s="114" t="s">
        <v>68</v>
      </c>
      <c r="AL92" s="123" t="s">
        <v>69</v>
      </c>
      <c r="AM92" s="149" t="s">
        <v>401</v>
      </c>
      <c r="AN92" s="144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</row>
    <row r="93" spans="1:158" s="10" customFormat="1" ht="37.5" x14ac:dyDescent="0.25">
      <c r="A93" s="105" t="s">
        <v>399</v>
      </c>
      <c r="B93" s="105">
        <v>16056000</v>
      </c>
      <c r="C93" s="106"/>
      <c r="D93" s="107">
        <v>42250</v>
      </c>
      <c r="E93" s="105" t="s">
        <v>62</v>
      </c>
      <c r="F93" s="105" t="s">
        <v>63</v>
      </c>
      <c r="G93" s="105">
        <v>7</v>
      </c>
      <c r="H93" s="105" t="s">
        <v>64</v>
      </c>
      <c r="I93" s="105" t="s">
        <v>89</v>
      </c>
      <c r="J93" s="105"/>
      <c r="K93" s="105" t="s">
        <v>50</v>
      </c>
      <c r="L93" s="113">
        <v>180</v>
      </c>
      <c r="M93" s="113"/>
      <c r="N93" s="124" t="s">
        <v>402</v>
      </c>
      <c r="O93" s="125" t="s">
        <v>403</v>
      </c>
      <c r="P93" s="105" t="s">
        <v>91</v>
      </c>
      <c r="Q93" s="105"/>
      <c r="R93" s="105"/>
      <c r="S93" s="105"/>
      <c r="T93" s="105"/>
      <c r="U93" s="114"/>
      <c r="V93" s="105" t="s">
        <v>92</v>
      </c>
      <c r="W93" s="114" t="s">
        <v>93</v>
      </c>
      <c r="X93" s="114"/>
      <c r="Y93" s="119"/>
      <c r="Z93" s="119" t="s">
        <v>55</v>
      </c>
      <c r="AA93" s="119"/>
      <c r="AB93" s="119"/>
      <c r="AC93" s="119"/>
      <c r="AD93" s="119"/>
      <c r="AE93" s="119"/>
      <c r="AF93" s="119"/>
      <c r="AG93" s="119"/>
      <c r="AH93" s="119"/>
      <c r="AI93" s="119"/>
      <c r="AJ93" s="114" t="s">
        <v>404</v>
      </c>
      <c r="AK93" s="114" t="s">
        <v>68</v>
      </c>
      <c r="AL93" s="123" t="s">
        <v>69</v>
      </c>
      <c r="AM93" s="115" t="s">
        <v>405</v>
      </c>
      <c r="AN93" s="144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</row>
    <row r="94" spans="1:158" s="10" customFormat="1" x14ac:dyDescent="0.25">
      <c r="A94" s="105" t="s">
        <v>406</v>
      </c>
      <c r="B94" s="105">
        <v>12067120</v>
      </c>
      <c r="C94" s="105" t="s">
        <v>407</v>
      </c>
      <c r="D94" s="107">
        <v>23878</v>
      </c>
      <c r="E94" s="105" t="s">
        <v>62</v>
      </c>
      <c r="F94" s="105" t="s">
        <v>177</v>
      </c>
      <c r="G94" s="105">
        <v>6</v>
      </c>
      <c r="H94" s="105" t="s">
        <v>270</v>
      </c>
      <c r="I94" s="105" t="s">
        <v>111</v>
      </c>
      <c r="J94" s="105"/>
      <c r="K94" s="105" t="s">
        <v>50</v>
      </c>
      <c r="L94" s="113">
        <v>9</v>
      </c>
      <c r="M94" s="113"/>
      <c r="N94" s="111">
        <v>0.96</v>
      </c>
      <c r="O94" s="113"/>
      <c r="P94" s="105" t="s">
        <v>51</v>
      </c>
      <c r="Q94" s="105"/>
      <c r="R94" s="105">
        <f>L94</f>
        <v>9</v>
      </c>
      <c r="S94" s="105">
        <v>9</v>
      </c>
      <c r="T94" s="105">
        <v>1</v>
      </c>
      <c r="U94" s="114" t="s">
        <v>52</v>
      </c>
      <c r="V94" s="105" t="s">
        <v>53</v>
      </c>
      <c r="W94" s="114"/>
      <c r="X94" s="114" t="s">
        <v>54</v>
      </c>
      <c r="Y94" s="119"/>
      <c r="Z94" s="119" t="s">
        <v>55</v>
      </c>
      <c r="AA94" s="119" t="s">
        <v>55</v>
      </c>
      <c r="AB94" s="119"/>
      <c r="AC94" s="119" t="s">
        <v>55</v>
      </c>
      <c r="AD94" s="119"/>
      <c r="AE94" s="119" t="s">
        <v>55</v>
      </c>
      <c r="AF94" s="119"/>
      <c r="AG94" s="119" t="s">
        <v>55</v>
      </c>
      <c r="AH94" s="119"/>
      <c r="AI94" s="119"/>
      <c r="AJ94" s="114" t="s">
        <v>184</v>
      </c>
      <c r="AK94" s="114" t="s">
        <v>185</v>
      </c>
      <c r="AL94" s="123" t="s">
        <v>69</v>
      </c>
      <c r="AM94" s="149"/>
      <c r="AN94" s="144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</row>
    <row r="95" spans="1:158" s="8" customFormat="1" ht="37.5" x14ac:dyDescent="0.25">
      <c r="A95" s="105" t="s">
        <v>408</v>
      </c>
      <c r="B95" s="105">
        <v>6439003</v>
      </c>
      <c r="C95" s="105" t="s">
        <v>409</v>
      </c>
      <c r="D95" s="107">
        <v>16971</v>
      </c>
      <c r="E95" s="105" t="s">
        <v>100</v>
      </c>
      <c r="F95" s="105" t="s">
        <v>110</v>
      </c>
      <c r="G95" s="105" t="s">
        <v>102</v>
      </c>
      <c r="H95" s="105" t="s">
        <v>103</v>
      </c>
      <c r="I95" s="105" t="s">
        <v>111</v>
      </c>
      <c r="J95" s="105"/>
      <c r="K95" s="105" t="s">
        <v>50</v>
      </c>
      <c r="L95" s="113">
        <v>5</v>
      </c>
      <c r="M95" s="113"/>
      <c r="N95" s="111">
        <v>0.96</v>
      </c>
      <c r="O95" s="113"/>
      <c r="P95" s="105" t="s">
        <v>51</v>
      </c>
      <c r="Q95" s="105"/>
      <c r="R95" s="105">
        <f>L95</f>
        <v>5</v>
      </c>
      <c r="S95" s="105">
        <v>5</v>
      </c>
      <c r="T95" s="105">
        <v>1</v>
      </c>
      <c r="U95" s="116" t="s">
        <v>52</v>
      </c>
      <c r="V95" s="105" t="s">
        <v>53</v>
      </c>
      <c r="W95" s="114"/>
      <c r="X95" s="114" t="s">
        <v>66</v>
      </c>
      <c r="Y95" s="119"/>
      <c r="Z95" s="119" t="s">
        <v>55</v>
      </c>
      <c r="AA95" s="119" t="s">
        <v>55</v>
      </c>
      <c r="AB95" s="119"/>
      <c r="AC95" s="119" t="s">
        <v>55</v>
      </c>
      <c r="AD95" s="119"/>
      <c r="AE95" s="119" t="s">
        <v>55</v>
      </c>
      <c r="AF95" s="119"/>
      <c r="AG95" s="119"/>
      <c r="AH95" s="119"/>
      <c r="AI95" s="119"/>
      <c r="AJ95" s="114" t="s">
        <v>105</v>
      </c>
      <c r="AK95" s="116" t="s">
        <v>106</v>
      </c>
      <c r="AL95" s="118" t="s">
        <v>107</v>
      </c>
      <c r="AM95" s="149"/>
      <c r="AN95" s="24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</row>
    <row r="96" spans="1:158" s="8" customFormat="1" x14ac:dyDescent="0.25">
      <c r="A96" s="105" t="s">
        <v>410</v>
      </c>
      <c r="B96" s="105">
        <v>3402000</v>
      </c>
      <c r="C96" s="106" t="s">
        <v>411</v>
      </c>
      <c r="D96" s="107">
        <v>49913</v>
      </c>
      <c r="E96" s="105" t="s">
        <v>46</v>
      </c>
      <c r="F96" s="105" t="s">
        <v>120</v>
      </c>
      <c r="G96" s="105">
        <v>1</v>
      </c>
      <c r="H96" s="105" t="s">
        <v>121</v>
      </c>
      <c r="I96" s="105" t="s">
        <v>111</v>
      </c>
      <c r="J96" s="105"/>
      <c r="K96" s="105" t="s">
        <v>50</v>
      </c>
      <c r="L96" s="113" t="s">
        <v>412</v>
      </c>
      <c r="M96" s="113"/>
      <c r="N96" s="111">
        <v>0.96</v>
      </c>
      <c r="O96" s="113"/>
      <c r="P96" s="105" t="s">
        <v>51</v>
      </c>
      <c r="Q96" s="105"/>
      <c r="R96" s="105" t="s">
        <v>413</v>
      </c>
      <c r="S96" s="105">
        <v>30</v>
      </c>
      <c r="T96" s="105">
        <v>1</v>
      </c>
      <c r="U96" s="114" t="s">
        <v>52</v>
      </c>
      <c r="V96" s="105" t="s">
        <v>53</v>
      </c>
      <c r="W96" s="114"/>
      <c r="X96" s="114" t="s">
        <v>54</v>
      </c>
      <c r="Y96" s="119"/>
      <c r="Z96" s="119" t="s">
        <v>55</v>
      </c>
      <c r="AA96" s="119" t="s">
        <v>55</v>
      </c>
      <c r="AB96" s="119"/>
      <c r="AC96" s="119" t="s">
        <v>55</v>
      </c>
      <c r="AD96" s="119"/>
      <c r="AE96" s="119" t="s">
        <v>55</v>
      </c>
      <c r="AF96" s="119"/>
      <c r="AG96" s="119" t="s">
        <v>55</v>
      </c>
      <c r="AH96" s="119"/>
      <c r="AI96" s="119"/>
      <c r="AJ96" s="114" t="s">
        <v>293</v>
      </c>
      <c r="AK96" s="114" t="s">
        <v>316</v>
      </c>
      <c r="AL96" s="123" t="s">
        <v>295</v>
      </c>
      <c r="AM96" s="149" t="s">
        <v>414</v>
      </c>
      <c r="AN96" s="24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</row>
    <row r="97" spans="1:158" s="8" customFormat="1" ht="12.65" customHeight="1" x14ac:dyDescent="0.25">
      <c r="A97" s="105" t="s">
        <v>410</v>
      </c>
      <c r="B97" s="105">
        <v>3402000</v>
      </c>
      <c r="C97" s="105"/>
      <c r="D97" s="107">
        <v>49913</v>
      </c>
      <c r="E97" s="105" t="s">
        <v>46</v>
      </c>
      <c r="F97" s="105" t="s">
        <v>120</v>
      </c>
      <c r="G97" s="105">
        <v>1</v>
      </c>
      <c r="H97" s="105"/>
      <c r="I97" s="105" t="s">
        <v>89</v>
      </c>
      <c r="J97" s="105"/>
      <c r="K97" s="105" t="s">
        <v>50</v>
      </c>
      <c r="L97" s="113">
        <v>200</v>
      </c>
      <c r="M97" s="105"/>
      <c r="N97" s="121">
        <v>1.24</v>
      </c>
      <c r="O97" s="113"/>
      <c r="P97" s="105" t="s">
        <v>51</v>
      </c>
      <c r="Q97" s="105">
        <v>25</v>
      </c>
      <c r="R97" s="105">
        <v>50</v>
      </c>
      <c r="S97" s="105">
        <v>25</v>
      </c>
      <c r="T97" s="105">
        <v>8</v>
      </c>
      <c r="U97" s="114"/>
      <c r="V97" s="105" t="s">
        <v>122</v>
      </c>
      <c r="W97" s="114" t="s">
        <v>93</v>
      </c>
      <c r="X97" s="114"/>
      <c r="Y97" s="119"/>
      <c r="Z97" s="119" t="s">
        <v>55</v>
      </c>
      <c r="AA97" s="119"/>
      <c r="AB97" s="119"/>
      <c r="AC97" s="119"/>
      <c r="AD97" s="119"/>
      <c r="AE97" s="119"/>
      <c r="AF97" s="119"/>
      <c r="AG97" s="119"/>
      <c r="AH97" s="119"/>
      <c r="AI97" s="119"/>
      <c r="AJ97" s="114" t="s">
        <v>293</v>
      </c>
      <c r="AK97" s="114" t="s">
        <v>316</v>
      </c>
      <c r="AL97" s="123" t="s">
        <v>295</v>
      </c>
      <c r="AM97" s="149"/>
      <c r="AN97" s="24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</row>
    <row r="98" spans="1:158" s="8" customFormat="1" x14ac:dyDescent="0.25">
      <c r="A98" s="105" t="s">
        <v>415</v>
      </c>
      <c r="B98" s="105">
        <v>5758008</v>
      </c>
      <c r="C98" s="105"/>
      <c r="D98" s="107">
        <v>20490</v>
      </c>
      <c r="E98" s="105" t="s">
        <v>86</v>
      </c>
      <c r="F98" s="105" t="s">
        <v>87</v>
      </c>
      <c r="G98" s="105">
        <v>2</v>
      </c>
      <c r="H98" s="105" t="s">
        <v>88</v>
      </c>
      <c r="I98" s="105" t="s">
        <v>89</v>
      </c>
      <c r="J98" s="105" t="s">
        <v>90</v>
      </c>
      <c r="K98" s="105" t="s">
        <v>50</v>
      </c>
      <c r="L98" s="113">
        <v>30</v>
      </c>
      <c r="M98" s="121">
        <v>2.2599999999999998</v>
      </c>
      <c r="N98" s="122"/>
      <c r="O98" s="113"/>
      <c r="P98" s="105" t="s">
        <v>91</v>
      </c>
      <c r="Q98" s="105"/>
      <c r="R98" s="105">
        <v>15</v>
      </c>
      <c r="S98" s="105"/>
      <c r="T98" s="105"/>
      <c r="U98" s="114"/>
      <c r="V98" s="105" t="s">
        <v>92</v>
      </c>
      <c r="W98" s="114" t="s">
        <v>93</v>
      </c>
      <c r="X98" s="114"/>
      <c r="Y98" s="119"/>
      <c r="Z98" s="119" t="s">
        <v>55</v>
      </c>
      <c r="AA98" s="119"/>
      <c r="AB98" s="119"/>
      <c r="AC98" s="119"/>
      <c r="AD98" s="119"/>
      <c r="AE98" s="119"/>
      <c r="AF98" s="119"/>
      <c r="AG98" s="119"/>
      <c r="AH98" s="119"/>
      <c r="AI98" s="119"/>
      <c r="AJ98" s="114" t="s">
        <v>94</v>
      </c>
      <c r="AK98" s="114" t="s">
        <v>95</v>
      </c>
      <c r="AL98" s="123" t="s">
        <v>96</v>
      </c>
      <c r="AM98" s="149" t="s">
        <v>416</v>
      </c>
      <c r="AN98" s="24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</row>
    <row r="99" spans="1:158" s="8" customFormat="1" x14ac:dyDescent="0.25">
      <c r="A99" s="105" t="s">
        <v>417</v>
      </c>
      <c r="B99" s="105">
        <v>5954008</v>
      </c>
      <c r="C99" s="106"/>
      <c r="D99" s="107">
        <v>30142</v>
      </c>
      <c r="E99" s="105" t="s">
        <v>86</v>
      </c>
      <c r="F99" s="105" t="s">
        <v>87</v>
      </c>
      <c r="G99" s="105">
        <v>2</v>
      </c>
      <c r="H99" s="105" t="s">
        <v>88</v>
      </c>
      <c r="I99" s="105" t="s">
        <v>89</v>
      </c>
      <c r="J99" s="105" t="s">
        <v>90</v>
      </c>
      <c r="K99" s="105" t="s">
        <v>50</v>
      </c>
      <c r="L99" s="113">
        <v>39</v>
      </c>
      <c r="M99" s="121">
        <v>2.2599999999999998</v>
      </c>
      <c r="N99" s="122"/>
      <c r="O99" s="113"/>
      <c r="P99" s="105" t="s">
        <v>91</v>
      </c>
      <c r="Q99" s="105"/>
      <c r="R99" s="105">
        <v>20</v>
      </c>
      <c r="S99" s="105"/>
      <c r="T99" s="105"/>
      <c r="U99" s="114"/>
      <c r="V99" s="105" t="s">
        <v>92</v>
      </c>
      <c r="W99" s="114" t="s">
        <v>93</v>
      </c>
      <c r="X99" s="114"/>
      <c r="Y99" s="119"/>
      <c r="Z99" s="119" t="s">
        <v>55</v>
      </c>
      <c r="AA99" s="119"/>
      <c r="AB99" s="119"/>
      <c r="AC99" s="119"/>
      <c r="AD99" s="119"/>
      <c r="AE99" s="119"/>
      <c r="AF99" s="119"/>
      <c r="AG99" s="119"/>
      <c r="AH99" s="119"/>
      <c r="AI99" s="119"/>
      <c r="AJ99" s="114" t="s">
        <v>94</v>
      </c>
      <c r="AK99" s="114" t="s">
        <v>95</v>
      </c>
      <c r="AL99" s="123" t="s">
        <v>96</v>
      </c>
      <c r="AM99" s="149" t="s">
        <v>418</v>
      </c>
      <c r="AN99" s="24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</row>
    <row r="100" spans="1:158" s="8" customFormat="1" x14ac:dyDescent="0.25">
      <c r="A100" s="105" t="s">
        <v>419</v>
      </c>
      <c r="B100" s="105">
        <v>9177117</v>
      </c>
      <c r="C100" s="105" t="s">
        <v>420</v>
      </c>
      <c r="D100" s="107">
        <v>36437</v>
      </c>
      <c r="E100" s="105" t="s">
        <v>73</v>
      </c>
      <c r="F100" s="105" t="s">
        <v>74</v>
      </c>
      <c r="G100" s="105">
        <v>4</v>
      </c>
      <c r="H100" s="105" t="s">
        <v>75</v>
      </c>
      <c r="I100" s="105" t="s">
        <v>111</v>
      </c>
      <c r="J100" s="105"/>
      <c r="K100" s="105" t="s">
        <v>50</v>
      </c>
      <c r="L100" s="113">
        <v>9</v>
      </c>
      <c r="M100" s="113"/>
      <c r="N100" s="111">
        <v>0.96</v>
      </c>
      <c r="O100" s="113"/>
      <c r="P100" s="105" t="s">
        <v>51</v>
      </c>
      <c r="Q100" s="105">
        <v>9</v>
      </c>
      <c r="R100" s="105">
        <f>L100</f>
        <v>9</v>
      </c>
      <c r="S100" s="105">
        <f>R100</f>
        <v>9</v>
      </c>
      <c r="T100" s="105">
        <v>1</v>
      </c>
      <c r="U100" s="114" t="s">
        <v>52</v>
      </c>
      <c r="V100" s="105" t="s">
        <v>53</v>
      </c>
      <c r="W100" s="114"/>
      <c r="X100" s="114" t="s">
        <v>76</v>
      </c>
      <c r="Y100" s="119"/>
      <c r="Z100" s="119" t="s">
        <v>55</v>
      </c>
      <c r="AA100" s="119" t="s">
        <v>55</v>
      </c>
      <c r="AB100" s="119"/>
      <c r="AC100" s="119" t="s">
        <v>55</v>
      </c>
      <c r="AD100" s="119"/>
      <c r="AE100" s="119" t="s">
        <v>55</v>
      </c>
      <c r="AF100" s="119"/>
      <c r="AG100" s="119"/>
      <c r="AH100" s="119"/>
      <c r="AI100" s="119"/>
      <c r="AJ100" s="105" t="s">
        <v>77</v>
      </c>
      <c r="AK100" s="114" t="s">
        <v>78</v>
      </c>
      <c r="AL100" s="118" t="s">
        <v>79</v>
      </c>
      <c r="AM100" s="149"/>
      <c r="AN100" s="24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</row>
    <row r="101" spans="1:158" s="8" customFormat="1" x14ac:dyDescent="0.25">
      <c r="A101" s="105" t="s">
        <v>63</v>
      </c>
      <c r="B101" s="105">
        <v>16051000</v>
      </c>
      <c r="C101" s="105" t="s">
        <v>421</v>
      </c>
      <c r="D101" s="107">
        <v>213981</v>
      </c>
      <c r="E101" s="105" t="s">
        <v>62</v>
      </c>
      <c r="F101" s="105" t="s">
        <v>63</v>
      </c>
      <c r="G101" s="105">
        <v>7</v>
      </c>
      <c r="H101" s="105" t="s">
        <v>64</v>
      </c>
      <c r="I101" s="105" t="s">
        <v>111</v>
      </c>
      <c r="J101" s="105"/>
      <c r="K101" s="105" t="s">
        <v>50</v>
      </c>
      <c r="L101" s="113">
        <v>139</v>
      </c>
      <c r="M101" s="113"/>
      <c r="N101" s="111">
        <v>0.96</v>
      </c>
      <c r="O101" s="113"/>
      <c r="P101" s="105" t="s">
        <v>51</v>
      </c>
      <c r="Q101" s="105">
        <v>65</v>
      </c>
      <c r="R101" s="105">
        <f>L101</f>
        <v>139</v>
      </c>
      <c r="S101" s="105" t="s">
        <v>422</v>
      </c>
      <c r="T101" s="105">
        <v>2</v>
      </c>
      <c r="U101" s="114" t="s">
        <v>423</v>
      </c>
      <c r="V101" s="105" t="s">
        <v>53</v>
      </c>
      <c r="W101" s="114"/>
      <c r="X101" s="114" t="s">
        <v>54</v>
      </c>
      <c r="Y101" s="119"/>
      <c r="Z101" s="119" t="s">
        <v>55</v>
      </c>
      <c r="AA101" s="119" t="s">
        <v>55</v>
      </c>
      <c r="AB101" s="119"/>
      <c r="AC101" s="119" t="s">
        <v>55</v>
      </c>
      <c r="AD101" s="119"/>
      <c r="AE101" s="119" t="s">
        <v>55</v>
      </c>
      <c r="AF101" s="119" t="s">
        <v>55</v>
      </c>
      <c r="AG101" s="119" t="s">
        <v>55</v>
      </c>
      <c r="AH101" s="119"/>
      <c r="AI101" s="119"/>
      <c r="AJ101" s="114" t="s">
        <v>404</v>
      </c>
      <c r="AK101" s="114" t="s">
        <v>68</v>
      </c>
      <c r="AL101" s="157" t="s">
        <v>69</v>
      </c>
      <c r="AM101" s="149" t="s">
        <v>424</v>
      </c>
      <c r="AN101" s="24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</row>
    <row r="102" spans="1:158" s="8" customFormat="1" ht="37.5" x14ac:dyDescent="0.25">
      <c r="A102" s="105" t="s">
        <v>63</v>
      </c>
      <c r="B102" s="105">
        <v>16051000</v>
      </c>
      <c r="C102" s="106"/>
      <c r="D102" s="107">
        <v>213981</v>
      </c>
      <c r="E102" s="105" t="s">
        <v>62</v>
      </c>
      <c r="F102" s="105" t="s">
        <v>63</v>
      </c>
      <c r="G102" s="105">
        <v>7</v>
      </c>
      <c r="H102" s="105" t="s">
        <v>64</v>
      </c>
      <c r="I102" s="105" t="s">
        <v>89</v>
      </c>
      <c r="J102" s="105"/>
      <c r="K102" s="105" t="s">
        <v>50</v>
      </c>
      <c r="L102" s="113">
        <v>728</v>
      </c>
      <c r="M102" s="113"/>
      <c r="N102" s="124" t="s">
        <v>402</v>
      </c>
      <c r="O102" s="125" t="s">
        <v>403</v>
      </c>
      <c r="P102" s="105" t="s">
        <v>91</v>
      </c>
      <c r="Q102" s="105"/>
      <c r="R102" s="105"/>
      <c r="S102" s="105"/>
      <c r="T102" s="105"/>
      <c r="U102" s="114"/>
      <c r="V102" s="105" t="s">
        <v>92</v>
      </c>
      <c r="W102" s="114" t="s">
        <v>93</v>
      </c>
      <c r="X102" s="114"/>
      <c r="Y102" s="119"/>
      <c r="Z102" s="119" t="s">
        <v>55</v>
      </c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4" t="s">
        <v>67</v>
      </c>
      <c r="AK102" s="114" t="s">
        <v>68</v>
      </c>
      <c r="AL102" s="123" t="s">
        <v>69</v>
      </c>
      <c r="AM102" s="115" t="s">
        <v>425</v>
      </c>
      <c r="AN102" s="24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</row>
    <row r="103" spans="1:158" x14ac:dyDescent="0.25">
      <c r="A103" s="105" t="s">
        <v>426</v>
      </c>
      <c r="B103" s="105">
        <v>9562000</v>
      </c>
      <c r="C103" s="105" t="s">
        <v>427</v>
      </c>
      <c r="D103" s="107">
        <v>112528</v>
      </c>
      <c r="E103" s="105" t="s">
        <v>73</v>
      </c>
      <c r="F103" s="105" t="s">
        <v>151</v>
      </c>
      <c r="G103" s="105">
        <v>4</v>
      </c>
      <c r="H103" s="105" t="s">
        <v>75</v>
      </c>
      <c r="I103" s="105" t="s">
        <v>111</v>
      </c>
      <c r="J103" s="105"/>
      <c r="K103" s="105" t="s">
        <v>50</v>
      </c>
      <c r="L103" s="113">
        <v>41</v>
      </c>
      <c r="M103" s="113"/>
      <c r="N103" s="111">
        <v>0.96</v>
      </c>
      <c r="O103" s="113"/>
      <c r="P103" s="105" t="s">
        <v>51</v>
      </c>
      <c r="Q103" s="105">
        <v>41</v>
      </c>
      <c r="R103" s="105">
        <v>41</v>
      </c>
      <c r="S103" s="105">
        <v>41</v>
      </c>
      <c r="T103" s="105">
        <v>1</v>
      </c>
      <c r="U103" s="114" t="s">
        <v>52</v>
      </c>
      <c r="V103" s="105" t="s">
        <v>53</v>
      </c>
      <c r="W103" s="114"/>
      <c r="X103" s="114" t="s">
        <v>54</v>
      </c>
      <c r="Y103" s="119"/>
      <c r="Z103" s="119" t="s">
        <v>55</v>
      </c>
      <c r="AA103" s="119" t="s">
        <v>55</v>
      </c>
      <c r="AB103" s="119"/>
      <c r="AC103" s="119" t="s">
        <v>55</v>
      </c>
      <c r="AD103" s="119"/>
      <c r="AE103" s="119" t="s">
        <v>55</v>
      </c>
      <c r="AF103" s="119"/>
      <c r="AG103" s="119"/>
      <c r="AH103" s="119"/>
      <c r="AI103" s="119"/>
      <c r="AJ103" s="105" t="s">
        <v>77</v>
      </c>
      <c r="AK103" s="114" t="s">
        <v>78</v>
      </c>
      <c r="AL103" s="118" t="s">
        <v>79</v>
      </c>
      <c r="AM103" s="149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5"/>
      <c r="DT103" s="145"/>
      <c r="DU103" s="145"/>
      <c r="DV103" s="145"/>
      <c r="DW103" s="145"/>
      <c r="DX103" s="145"/>
      <c r="DY103" s="145"/>
      <c r="DZ103" s="145"/>
      <c r="EA103" s="145"/>
      <c r="EB103" s="145"/>
      <c r="EC103" s="145"/>
      <c r="ED103" s="145"/>
      <c r="EE103" s="145"/>
      <c r="EF103" s="145"/>
      <c r="EG103" s="145"/>
      <c r="EH103" s="145"/>
      <c r="EI103" s="145"/>
      <c r="EJ103" s="145"/>
      <c r="EK103" s="145"/>
      <c r="EL103" s="145"/>
      <c r="EM103" s="145"/>
      <c r="EN103" s="145"/>
      <c r="EO103" s="145"/>
      <c r="EP103" s="145"/>
      <c r="EQ103" s="145"/>
      <c r="ER103" s="145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</row>
    <row r="104" spans="1:158" s="9" customFormat="1" ht="37.5" x14ac:dyDescent="0.25">
      <c r="A104" s="105" t="s">
        <v>428</v>
      </c>
      <c r="B104" s="105">
        <v>6436003</v>
      </c>
      <c r="C104" s="105" t="s">
        <v>429</v>
      </c>
      <c r="D104" s="107">
        <v>21609</v>
      </c>
      <c r="E104" s="105" t="s">
        <v>100</v>
      </c>
      <c r="F104" s="105" t="s">
        <v>110</v>
      </c>
      <c r="G104" s="105" t="s">
        <v>102</v>
      </c>
      <c r="H104" s="105" t="s">
        <v>103</v>
      </c>
      <c r="I104" s="105" t="s">
        <v>111</v>
      </c>
      <c r="J104" s="105"/>
      <c r="K104" s="105" t="s">
        <v>50</v>
      </c>
      <c r="L104" s="113">
        <v>13</v>
      </c>
      <c r="M104" s="113"/>
      <c r="N104" s="111">
        <v>0.96</v>
      </c>
      <c r="O104" s="113"/>
      <c r="P104" s="105" t="s">
        <v>51</v>
      </c>
      <c r="Q104" s="105"/>
      <c r="R104" s="105">
        <f>L104</f>
        <v>13</v>
      </c>
      <c r="S104" s="105">
        <v>13</v>
      </c>
      <c r="T104" s="105">
        <v>1</v>
      </c>
      <c r="U104" s="116" t="s">
        <v>52</v>
      </c>
      <c r="V104" s="105" t="s">
        <v>53</v>
      </c>
      <c r="W104" s="114"/>
      <c r="X104" s="114" t="s">
        <v>54</v>
      </c>
      <c r="Y104" s="119"/>
      <c r="Z104" s="119" t="s">
        <v>55</v>
      </c>
      <c r="AA104" s="119" t="s">
        <v>55</v>
      </c>
      <c r="AB104" s="119"/>
      <c r="AC104" s="119" t="s">
        <v>55</v>
      </c>
      <c r="AD104" s="119"/>
      <c r="AE104" s="119" t="s">
        <v>55</v>
      </c>
      <c r="AF104" s="119" t="s">
        <v>55</v>
      </c>
      <c r="AG104" s="119"/>
      <c r="AH104" s="119"/>
      <c r="AI104" s="119"/>
      <c r="AJ104" s="114" t="s">
        <v>105</v>
      </c>
      <c r="AK104" s="116" t="s">
        <v>106</v>
      </c>
      <c r="AL104" s="118" t="s">
        <v>107</v>
      </c>
      <c r="AM104" s="149"/>
      <c r="AN104" s="89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</row>
    <row r="105" spans="1:158" s="9" customFormat="1" x14ac:dyDescent="0.25">
      <c r="A105" s="105" t="s">
        <v>87</v>
      </c>
      <c r="B105" s="105">
        <v>5113000</v>
      </c>
      <c r="C105" s="106" t="s">
        <v>430</v>
      </c>
      <c r="D105" s="107">
        <v>582760</v>
      </c>
      <c r="E105" s="105" t="s">
        <v>86</v>
      </c>
      <c r="F105" s="105" t="s">
        <v>87</v>
      </c>
      <c r="G105" s="105">
        <v>2</v>
      </c>
      <c r="H105" s="105" t="s">
        <v>88</v>
      </c>
      <c r="I105" s="105" t="s">
        <v>111</v>
      </c>
      <c r="J105" s="105"/>
      <c r="K105" s="105" t="s">
        <v>50</v>
      </c>
      <c r="L105" s="113" t="s">
        <v>431</v>
      </c>
      <c r="M105" s="113"/>
      <c r="N105" s="111">
        <v>1.01</v>
      </c>
      <c r="O105" s="113"/>
      <c r="P105" s="105" t="s">
        <v>51</v>
      </c>
      <c r="Q105" s="105"/>
      <c r="R105" s="105">
        <v>207</v>
      </c>
      <c r="S105" s="105">
        <v>207</v>
      </c>
      <c r="T105" s="105">
        <v>2</v>
      </c>
      <c r="U105" s="114" t="s">
        <v>432</v>
      </c>
      <c r="V105" s="105" t="s">
        <v>53</v>
      </c>
      <c r="W105" s="114"/>
      <c r="X105" s="114" t="s">
        <v>54</v>
      </c>
      <c r="Y105" s="119"/>
      <c r="Z105" s="119" t="s">
        <v>55</v>
      </c>
      <c r="AA105" s="119" t="s">
        <v>55</v>
      </c>
      <c r="AB105" s="119"/>
      <c r="AC105" s="119" t="s">
        <v>55</v>
      </c>
      <c r="AD105" s="119"/>
      <c r="AE105" s="119" t="s">
        <v>55</v>
      </c>
      <c r="AF105" s="119" t="s">
        <v>55</v>
      </c>
      <c r="AG105" s="119"/>
      <c r="AH105" s="119"/>
      <c r="AI105" s="119"/>
      <c r="AJ105" s="114" t="s">
        <v>94</v>
      </c>
      <c r="AK105" s="114" t="s">
        <v>95</v>
      </c>
      <c r="AL105" s="123" t="s">
        <v>96</v>
      </c>
      <c r="AM105" s="115" t="s">
        <v>433</v>
      </c>
      <c r="AN105" s="89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</row>
    <row r="106" spans="1:158" s="16" customFormat="1" x14ac:dyDescent="0.25">
      <c r="A106" s="105" t="s">
        <v>87</v>
      </c>
      <c r="B106" s="105">
        <v>5113000</v>
      </c>
      <c r="C106" s="105"/>
      <c r="D106" s="107">
        <v>582760</v>
      </c>
      <c r="E106" s="105" t="s">
        <v>86</v>
      </c>
      <c r="F106" s="105" t="s">
        <v>87</v>
      </c>
      <c r="G106" s="105">
        <v>2</v>
      </c>
      <c r="H106" s="105" t="s">
        <v>88</v>
      </c>
      <c r="I106" s="105" t="s">
        <v>369</v>
      </c>
      <c r="J106" s="105"/>
      <c r="K106" s="105" t="s">
        <v>50</v>
      </c>
      <c r="L106" s="113">
        <v>14</v>
      </c>
      <c r="M106" s="113"/>
      <c r="N106" s="111">
        <v>1.95</v>
      </c>
      <c r="O106" s="113"/>
      <c r="P106" s="105" t="s">
        <v>51</v>
      </c>
      <c r="Q106" s="105"/>
      <c r="R106" s="105"/>
      <c r="S106" s="105">
        <v>14</v>
      </c>
      <c r="T106" s="105">
        <v>1</v>
      </c>
      <c r="U106" s="114" t="s">
        <v>52</v>
      </c>
      <c r="V106" s="105" t="s">
        <v>53</v>
      </c>
      <c r="W106" s="114"/>
      <c r="X106" s="114" t="s">
        <v>54</v>
      </c>
      <c r="Y106" s="119"/>
      <c r="Z106" s="119" t="s">
        <v>55</v>
      </c>
      <c r="AA106" s="119"/>
      <c r="AB106" s="119"/>
      <c r="AC106" s="119"/>
      <c r="AD106" s="119"/>
      <c r="AE106" s="119"/>
      <c r="AF106" s="119"/>
      <c r="AG106" s="119"/>
      <c r="AH106" s="119" t="s">
        <v>55</v>
      </c>
      <c r="AI106" s="119"/>
      <c r="AJ106" s="114" t="s">
        <v>94</v>
      </c>
      <c r="AK106" s="114" t="s">
        <v>95</v>
      </c>
      <c r="AL106" s="123" t="s">
        <v>96</v>
      </c>
      <c r="AM106" s="115" t="s">
        <v>434</v>
      </c>
      <c r="AN106" s="89"/>
    </row>
    <row r="107" spans="1:158" s="16" customFormat="1" x14ac:dyDescent="0.25">
      <c r="A107" s="105" t="s">
        <v>87</v>
      </c>
      <c r="B107" s="105">
        <v>5113000</v>
      </c>
      <c r="C107" s="106"/>
      <c r="D107" s="107">
        <v>582760</v>
      </c>
      <c r="E107" s="105" t="s">
        <v>86</v>
      </c>
      <c r="F107" s="105" t="s">
        <v>87</v>
      </c>
      <c r="G107" s="105">
        <v>2</v>
      </c>
      <c r="H107" s="105" t="s">
        <v>88</v>
      </c>
      <c r="I107" s="105" t="s">
        <v>228</v>
      </c>
      <c r="J107" s="105"/>
      <c r="K107" s="105" t="s">
        <v>50</v>
      </c>
      <c r="L107" s="113">
        <v>750</v>
      </c>
      <c r="M107" s="113"/>
      <c r="N107" s="111">
        <v>2.2999999999999998</v>
      </c>
      <c r="O107" s="113"/>
      <c r="P107" s="105" t="s">
        <v>51</v>
      </c>
      <c r="Q107" s="105">
        <v>50</v>
      </c>
      <c r="R107" s="105">
        <v>150</v>
      </c>
      <c r="S107" s="105">
        <v>50</v>
      </c>
      <c r="T107" s="105">
        <v>15</v>
      </c>
      <c r="U107" s="114"/>
      <c r="V107" s="105" t="s">
        <v>122</v>
      </c>
      <c r="W107" s="114" t="s">
        <v>229</v>
      </c>
      <c r="X107" s="114"/>
      <c r="Y107" s="119"/>
      <c r="Z107" s="119" t="s">
        <v>55</v>
      </c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4" t="s">
        <v>94</v>
      </c>
      <c r="AK107" s="114" t="s">
        <v>95</v>
      </c>
      <c r="AL107" s="123" t="s">
        <v>96</v>
      </c>
      <c r="AM107" s="149" t="s">
        <v>230</v>
      </c>
      <c r="AN107" s="89"/>
    </row>
    <row r="108" spans="1:158" s="15" customFormat="1" x14ac:dyDescent="0.25">
      <c r="A108" s="105" t="s">
        <v>87</v>
      </c>
      <c r="B108" s="105">
        <v>5113000</v>
      </c>
      <c r="C108" s="105"/>
      <c r="D108" s="107">
        <v>582760</v>
      </c>
      <c r="E108" s="105" t="s">
        <v>86</v>
      </c>
      <c r="F108" s="105" t="s">
        <v>87</v>
      </c>
      <c r="G108" s="105">
        <v>2</v>
      </c>
      <c r="H108" s="105" t="s">
        <v>88</v>
      </c>
      <c r="I108" s="105" t="s">
        <v>231</v>
      </c>
      <c r="J108" s="105"/>
      <c r="K108" s="105" t="s">
        <v>50</v>
      </c>
      <c r="L108" s="113">
        <v>100</v>
      </c>
      <c r="M108" s="113"/>
      <c r="N108" s="111">
        <v>2.46</v>
      </c>
      <c r="O108" s="113"/>
      <c r="P108" s="105" t="s">
        <v>51</v>
      </c>
      <c r="Q108" s="105">
        <v>25</v>
      </c>
      <c r="R108" s="105">
        <v>25</v>
      </c>
      <c r="S108" s="105">
        <v>25</v>
      </c>
      <c r="T108" s="105">
        <v>4</v>
      </c>
      <c r="U108" s="114"/>
      <c r="V108" s="105" t="s">
        <v>122</v>
      </c>
      <c r="W108" s="114" t="s">
        <v>229</v>
      </c>
      <c r="X108" s="114"/>
      <c r="Y108" s="119"/>
      <c r="Z108" s="119" t="s">
        <v>55</v>
      </c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4" t="s">
        <v>94</v>
      </c>
      <c r="AK108" s="114" t="s">
        <v>95</v>
      </c>
      <c r="AL108" s="123" t="s">
        <v>96</v>
      </c>
      <c r="AM108" s="149" t="s">
        <v>232</v>
      </c>
      <c r="AN108" s="24"/>
    </row>
    <row r="109" spans="1:158" s="15" customFormat="1" x14ac:dyDescent="0.25">
      <c r="A109" s="105" t="s">
        <v>87</v>
      </c>
      <c r="B109" s="105">
        <v>5113000</v>
      </c>
      <c r="C109" s="106"/>
      <c r="D109" s="107">
        <v>582760</v>
      </c>
      <c r="E109" s="105" t="s">
        <v>86</v>
      </c>
      <c r="F109" s="105" t="s">
        <v>87</v>
      </c>
      <c r="G109" s="105">
        <v>2</v>
      </c>
      <c r="H109" s="105" t="s">
        <v>88</v>
      </c>
      <c r="I109" s="105" t="s">
        <v>233</v>
      </c>
      <c r="J109" s="105"/>
      <c r="K109" s="105" t="s">
        <v>180</v>
      </c>
      <c r="L109" s="113">
        <v>200</v>
      </c>
      <c r="M109" s="113"/>
      <c r="N109" s="111">
        <v>2.2999999999999998</v>
      </c>
      <c r="O109" s="113"/>
      <c r="P109" s="105" t="s">
        <v>51</v>
      </c>
      <c r="Q109" s="105">
        <v>50</v>
      </c>
      <c r="R109" s="105">
        <v>50</v>
      </c>
      <c r="S109" s="105">
        <v>50</v>
      </c>
      <c r="T109" s="105">
        <v>4</v>
      </c>
      <c r="U109" s="114"/>
      <c r="V109" s="105" t="s">
        <v>122</v>
      </c>
      <c r="W109" s="114" t="s">
        <v>229</v>
      </c>
      <c r="X109" s="114"/>
      <c r="Y109" s="119"/>
      <c r="Z109" s="119" t="s">
        <v>55</v>
      </c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4" t="s">
        <v>94</v>
      </c>
      <c r="AK109" s="114" t="s">
        <v>95</v>
      </c>
      <c r="AL109" s="123" t="s">
        <v>96</v>
      </c>
      <c r="AM109" s="149" t="s">
        <v>234</v>
      </c>
      <c r="AN109" s="24"/>
    </row>
    <row r="110" spans="1:158" s="15" customFormat="1" x14ac:dyDescent="0.25">
      <c r="A110" s="105" t="s">
        <v>87</v>
      </c>
      <c r="B110" s="105">
        <v>5113000</v>
      </c>
      <c r="C110" s="105" t="s">
        <v>435</v>
      </c>
      <c r="D110" s="107">
        <v>582760</v>
      </c>
      <c r="E110" s="105" t="s">
        <v>86</v>
      </c>
      <c r="F110" s="105" t="s">
        <v>87</v>
      </c>
      <c r="G110" s="105">
        <v>2</v>
      </c>
      <c r="H110" s="105" t="s">
        <v>88</v>
      </c>
      <c r="I110" s="105" t="s">
        <v>436</v>
      </c>
      <c r="J110" s="105" t="s">
        <v>437</v>
      </c>
      <c r="K110" s="105" t="s">
        <v>438</v>
      </c>
      <c r="L110" s="113">
        <v>50</v>
      </c>
      <c r="M110" s="113"/>
      <c r="N110" s="111">
        <v>1.81</v>
      </c>
      <c r="O110" s="113"/>
      <c r="P110" s="105" t="s">
        <v>51</v>
      </c>
      <c r="Q110" s="105">
        <v>25</v>
      </c>
      <c r="R110" s="105">
        <v>25</v>
      </c>
      <c r="S110" s="105">
        <v>25</v>
      </c>
      <c r="T110" s="105">
        <v>2</v>
      </c>
      <c r="U110" s="114" t="s">
        <v>439</v>
      </c>
      <c r="V110" s="105" t="s">
        <v>53</v>
      </c>
      <c r="W110" s="114"/>
      <c r="X110" s="114" t="s">
        <v>54</v>
      </c>
      <c r="Y110" s="119"/>
      <c r="Z110" s="119" t="s">
        <v>55</v>
      </c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4" t="s">
        <v>94</v>
      </c>
      <c r="AK110" s="114" t="s">
        <v>95</v>
      </c>
      <c r="AL110" s="123" t="s">
        <v>96</v>
      </c>
      <c r="AM110" s="149" t="s">
        <v>440</v>
      </c>
      <c r="AN110" s="24"/>
    </row>
    <row r="111" spans="1:158" s="15" customFormat="1" x14ac:dyDescent="0.25">
      <c r="A111" s="105" t="s">
        <v>87</v>
      </c>
      <c r="B111" s="105">
        <v>5113000</v>
      </c>
      <c r="C111" s="105"/>
      <c r="D111" s="107">
        <v>582760</v>
      </c>
      <c r="E111" s="105" t="s">
        <v>86</v>
      </c>
      <c r="F111" s="105" t="s">
        <v>87</v>
      </c>
      <c r="G111" s="105">
        <v>2</v>
      </c>
      <c r="H111" s="105" t="s">
        <v>88</v>
      </c>
      <c r="I111" s="105" t="s">
        <v>300</v>
      </c>
      <c r="J111" s="105" t="s">
        <v>301</v>
      </c>
      <c r="K111" s="105" t="s">
        <v>50</v>
      </c>
      <c r="L111" s="113"/>
      <c r="M111" s="113"/>
      <c r="N111" s="122"/>
      <c r="O111" s="113" t="s">
        <v>441</v>
      </c>
      <c r="P111" s="105" t="s">
        <v>91</v>
      </c>
      <c r="Q111" s="105"/>
      <c r="R111" s="105"/>
      <c r="S111" s="105"/>
      <c r="T111" s="105"/>
      <c r="U111" s="114"/>
      <c r="V111" s="105" t="s">
        <v>122</v>
      </c>
      <c r="W111" s="114"/>
      <c r="X111" s="114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4" t="s">
        <v>94</v>
      </c>
      <c r="AK111" s="114" t="s">
        <v>442</v>
      </c>
      <c r="AL111" s="123" t="s">
        <v>96</v>
      </c>
      <c r="AM111" s="149" t="s">
        <v>362</v>
      </c>
      <c r="AN111" s="24"/>
    </row>
    <row r="112" spans="1:158" s="15" customFormat="1" ht="25" x14ac:dyDescent="0.25">
      <c r="A112" s="105" t="s">
        <v>87</v>
      </c>
      <c r="B112" s="105">
        <v>5113000</v>
      </c>
      <c r="C112" s="106"/>
      <c r="D112" s="107">
        <v>582760</v>
      </c>
      <c r="E112" s="105" t="s">
        <v>86</v>
      </c>
      <c r="F112" s="105" t="s">
        <v>87</v>
      </c>
      <c r="G112" s="105">
        <v>2</v>
      </c>
      <c r="H112" s="105" t="s">
        <v>88</v>
      </c>
      <c r="I112" s="105" t="s">
        <v>235</v>
      </c>
      <c r="J112" s="105" t="s">
        <v>236</v>
      </c>
      <c r="K112" s="105" t="s">
        <v>50</v>
      </c>
      <c r="L112" s="113" t="s">
        <v>443</v>
      </c>
      <c r="M112" s="113"/>
      <c r="N112" s="111">
        <v>0.62</v>
      </c>
      <c r="O112" s="113"/>
      <c r="P112" s="105" t="s">
        <v>51</v>
      </c>
      <c r="Q112" s="105">
        <v>90</v>
      </c>
      <c r="R112" s="105">
        <v>180</v>
      </c>
      <c r="S112" s="105" t="s">
        <v>444</v>
      </c>
      <c r="T112" s="105"/>
      <c r="U112" s="114"/>
      <c r="V112" s="105" t="s">
        <v>122</v>
      </c>
      <c r="W112" s="114" t="s">
        <v>244</v>
      </c>
      <c r="X112" s="114"/>
      <c r="Y112" s="119"/>
      <c r="Z112" s="119" t="s">
        <v>55</v>
      </c>
      <c r="AA112" s="119" t="s">
        <v>55</v>
      </c>
      <c r="AB112" s="119" t="s">
        <v>55</v>
      </c>
      <c r="AC112" s="119" t="s">
        <v>55</v>
      </c>
      <c r="AD112" s="119" t="s">
        <v>55</v>
      </c>
      <c r="AE112" s="119"/>
      <c r="AF112" s="119" t="s">
        <v>55</v>
      </c>
      <c r="AG112" s="119"/>
      <c r="AH112" s="119"/>
      <c r="AI112" s="119"/>
      <c r="AJ112" s="114" t="s">
        <v>94</v>
      </c>
      <c r="AK112" s="114" t="s">
        <v>95</v>
      </c>
      <c r="AL112" s="123" t="s">
        <v>96</v>
      </c>
      <c r="AM112" s="149" t="s">
        <v>445</v>
      </c>
      <c r="AN112" s="24"/>
    </row>
    <row r="113" spans="1:158" s="15" customFormat="1" x14ac:dyDescent="0.25">
      <c r="A113" s="105" t="s">
        <v>446</v>
      </c>
      <c r="B113" s="105">
        <v>8116019</v>
      </c>
      <c r="C113" s="105" t="s">
        <v>447</v>
      </c>
      <c r="D113" s="107">
        <v>94145</v>
      </c>
      <c r="E113" s="105" t="s">
        <v>73</v>
      </c>
      <c r="F113" s="105" t="s">
        <v>217</v>
      </c>
      <c r="G113" s="105" t="s">
        <v>218</v>
      </c>
      <c r="H113" s="105" t="s">
        <v>219</v>
      </c>
      <c r="I113" s="105" t="s">
        <v>111</v>
      </c>
      <c r="J113" s="105"/>
      <c r="K113" s="105" t="s">
        <v>50</v>
      </c>
      <c r="L113" s="113">
        <v>28</v>
      </c>
      <c r="M113" s="113"/>
      <c r="N113" s="111">
        <v>0.96</v>
      </c>
      <c r="O113" s="113"/>
      <c r="P113" s="105" t="s">
        <v>51</v>
      </c>
      <c r="Q113" s="105"/>
      <c r="R113" s="105">
        <f>L113</f>
        <v>28</v>
      </c>
      <c r="S113" s="105">
        <v>28</v>
      </c>
      <c r="T113" s="105">
        <v>1</v>
      </c>
      <c r="U113" s="114" t="s">
        <v>52</v>
      </c>
      <c r="V113" s="105" t="s">
        <v>53</v>
      </c>
      <c r="W113" s="114"/>
      <c r="X113" s="114" t="s">
        <v>54</v>
      </c>
      <c r="Y113" s="119" t="s">
        <v>55</v>
      </c>
      <c r="Z113" s="119" t="s">
        <v>55</v>
      </c>
      <c r="AA113" s="119" t="s">
        <v>55</v>
      </c>
      <c r="AB113" s="119"/>
      <c r="AC113" s="119" t="s">
        <v>55</v>
      </c>
      <c r="AD113" s="119"/>
      <c r="AE113" s="119" t="s">
        <v>55</v>
      </c>
      <c r="AF113" s="119"/>
      <c r="AG113" s="119"/>
      <c r="AH113" s="119"/>
      <c r="AI113" s="119"/>
      <c r="AJ113" s="114" t="s">
        <v>220</v>
      </c>
      <c r="AK113" s="114" t="s">
        <v>221</v>
      </c>
      <c r="AL113" s="123" t="s">
        <v>222</v>
      </c>
      <c r="AM113" s="149"/>
      <c r="AN113" s="24"/>
    </row>
    <row r="114" spans="1:158" s="15" customFormat="1" x14ac:dyDescent="0.25">
      <c r="A114" s="105" t="s">
        <v>448</v>
      </c>
      <c r="B114" s="105">
        <v>1055012</v>
      </c>
      <c r="C114" s="105" t="s">
        <v>449</v>
      </c>
      <c r="D114" s="107">
        <v>17013</v>
      </c>
      <c r="E114" s="105" t="s">
        <v>46</v>
      </c>
      <c r="F114" s="105" t="s">
        <v>139</v>
      </c>
      <c r="G114" s="105">
        <v>1</v>
      </c>
      <c r="H114" s="105" t="s">
        <v>48</v>
      </c>
      <c r="I114" s="105" t="s">
        <v>111</v>
      </c>
      <c r="J114" s="105"/>
      <c r="K114" s="105" t="s">
        <v>50</v>
      </c>
      <c r="L114" s="113" t="s">
        <v>450</v>
      </c>
      <c r="M114" s="113"/>
      <c r="N114" s="111">
        <v>0.96</v>
      </c>
      <c r="O114" s="113"/>
      <c r="P114" s="105" t="s">
        <v>51</v>
      </c>
      <c r="Q114" s="105"/>
      <c r="R114" s="105" t="s">
        <v>451</v>
      </c>
      <c r="S114" s="105">
        <v>16</v>
      </c>
      <c r="T114" s="105">
        <v>1</v>
      </c>
      <c r="U114" s="114" t="s">
        <v>52</v>
      </c>
      <c r="V114" s="105" t="s">
        <v>53</v>
      </c>
      <c r="W114" s="114"/>
      <c r="X114" s="114" t="s">
        <v>54</v>
      </c>
      <c r="Y114" s="119" t="s">
        <v>55</v>
      </c>
      <c r="Z114" s="119" t="s">
        <v>55</v>
      </c>
      <c r="AA114" s="119" t="s">
        <v>55</v>
      </c>
      <c r="AB114" s="119"/>
      <c r="AC114" s="119" t="s">
        <v>55</v>
      </c>
      <c r="AD114" s="119"/>
      <c r="AE114" s="119" t="s">
        <v>55</v>
      </c>
      <c r="AF114" s="119"/>
      <c r="AG114" s="119" t="s">
        <v>55</v>
      </c>
      <c r="AH114" s="119"/>
      <c r="AI114" s="119"/>
      <c r="AJ114" s="114" t="s">
        <v>140</v>
      </c>
      <c r="AK114" s="114" t="s">
        <v>141</v>
      </c>
      <c r="AL114" s="123" t="s">
        <v>142</v>
      </c>
      <c r="AM114" s="149" t="s">
        <v>452</v>
      </c>
      <c r="AN114" s="24"/>
    </row>
    <row r="115" spans="1:158" s="15" customFormat="1" x14ac:dyDescent="0.25">
      <c r="A115" s="105" t="s">
        <v>453</v>
      </c>
      <c r="B115" s="105">
        <v>12053000</v>
      </c>
      <c r="C115" s="106" t="s">
        <v>454</v>
      </c>
      <c r="D115" s="107">
        <v>57751</v>
      </c>
      <c r="E115" s="105" t="s">
        <v>62</v>
      </c>
      <c r="F115" s="105" t="s">
        <v>177</v>
      </c>
      <c r="G115" s="105">
        <v>6</v>
      </c>
      <c r="H115" s="105" t="s">
        <v>270</v>
      </c>
      <c r="I115" s="105" t="s">
        <v>111</v>
      </c>
      <c r="J115" s="105"/>
      <c r="K115" s="105" t="s">
        <v>50</v>
      </c>
      <c r="L115" s="113">
        <v>21</v>
      </c>
      <c r="M115" s="113"/>
      <c r="N115" s="111">
        <v>0.96</v>
      </c>
      <c r="O115" s="113"/>
      <c r="P115" s="105" t="s">
        <v>51</v>
      </c>
      <c r="Q115" s="105"/>
      <c r="R115" s="105">
        <f>L115</f>
        <v>21</v>
      </c>
      <c r="S115" s="105">
        <v>22</v>
      </c>
      <c r="T115" s="105">
        <v>1</v>
      </c>
      <c r="U115" s="114" t="s">
        <v>52</v>
      </c>
      <c r="V115" s="105" t="s">
        <v>53</v>
      </c>
      <c r="W115" s="114"/>
      <c r="X115" s="114" t="s">
        <v>54</v>
      </c>
      <c r="Y115" s="119"/>
      <c r="Z115" s="119" t="s">
        <v>55</v>
      </c>
      <c r="AA115" s="119" t="s">
        <v>55</v>
      </c>
      <c r="AB115" s="119"/>
      <c r="AC115" s="119" t="s">
        <v>55</v>
      </c>
      <c r="AD115" s="119"/>
      <c r="AE115" s="119" t="s">
        <v>55</v>
      </c>
      <c r="AF115" s="119"/>
      <c r="AG115" s="119" t="s">
        <v>55</v>
      </c>
      <c r="AH115" s="119"/>
      <c r="AI115" s="119"/>
      <c r="AJ115" s="114" t="s">
        <v>184</v>
      </c>
      <c r="AK115" s="114" t="s">
        <v>185</v>
      </c>
      <c r="AL115" s="123" t="s">
        <v>69</v>
      </c>
      <c r="AM115" s="149"/>
      <c r="AN115" s="24"/>
    </row>
    <row r="116" spans="1:158" s="15" customFormat="1" ht="62.5" x14ac:dyDescent="0.25">
      <c r="A116" s="105" t="s">
        <v>110</v>
      </c>
      <c r="B116" s="105">
        <v>6412000</v>
      </c>
      <c r="C116" s="105" t="s">
        <v>455</v>
      </c>
      <c r="D116" s="107">
        <v>763380</v>
      </c>
      <c r="E116" s="105" t="s">
        <v>100</v>
      </c>
      <c r="F116" s="105" t="s">
        <v>110</v>
      </c>
      <c r="G116" s="105" t="s">
        <v>102</v>
      </c>
      <c r="H116" s="105" t="s">
        <v>103</v>
      </c>
      <c r="I116" s="105" t="s">
        <v>111</v>
      </c>
      <c r="J116" s="105"/>
      <c r="K116" s="105" t="s">
        <v>50</v>
      </c>
      <c r="L116" s="113">
        <v>630</v>
      </c>
      <c r="M116" s="113"/>
      <c r="N116" s="111">
        <v>1.35</v>
      </c>
      <c r="O116" s="113"/>
      <c r="P116" s="105" t="s">
        <v>51</v>
      </c>
      <c r="Q116" s="105"/>
      <c r="R116" s="105">
        <v>628</v>
      </c>
      <c r="S116" s="115" t="s">
        <v>456</v>
      </c>
      <c r="T116" s="105">
        <v>2</v>
      </c>
      <c r="U116" s="116" t="s">
        <v>457</v>
      </c>
      <c r="V116" s="105" t="s">
        <v>53</v>
      </c>
      <c r="W116" s="114"/>
      <c r="X116" s="114" t="s">
        <v>458</v>
      </c>
      <c r="Y116" s="119"/>
      <c r="Z116" s="119" t="s">
        <v>55</v>
      </c>
      <c r="AA116" s="119" t="s">
        <v>55</v>
      </c>
      <c r="AB116" s="119"/>
      <c r="AC116" s="119" t="s">
        <v>55</v>
      </c>
      <c r="AD116" s="119"/>
      <c r="AE116" s="119" t="s">
        <v>55</v>
      </c>
      <c r="AF116" s="119" t="s">
        <v>55</v>
      </c>
      <c r="AG116" s="119"/>
      <c r="AH116" s="119" t="s">
        <v>55</v>
      </c>
      <c r="AI116" s="119" t="s">
        <v>148</v>
      </c>
      <c r="AJ116" s="114" t="s">
        <v>105</v>
      </c>
      <c r="AK116" s="116" t="s">
        <v>106</v>
      </c>
      <c r="AL116" s="118" t="s">
        <v>107</v>
      </c>
      <c r="AM116" s="149" t="s">
        <v>459</v>
      </c>
      <c r="AN116" s="24"/>
    </row>
    <row r="117" spans="1:158" s="15" customFormat="1" ht="37.5" x14ac:dyDescent="0.25">
      <c r="A117" s="105" t="s">
        <v>110</v>
      </c>
      <c r="B117" s="105">
        <v>6412000</v>
      </c>
      <c r="C117" s="105" t="s">
        <v>460</v>
      </c>
      <c r="D117" s="107">
        <v>763380</v>
      </c>
      <c r="E117" s="105" t="s">
        <v>100</v>
      </c>
      <c r="F117" s="105" t="s">
        <v>110</v>
      </c>
      <c r="G117" s="105"/>
      <c r="H117" s="105"/>
      <c r="I117" s="105" t="s">
        <v>49</v>
      </c>
      <c r="J117" s="105"/>
      <c r="K117" s="105" t="s">
        <v>438</v>
      </c>
      <c r="L117" s="113">
        <v>47</v>
      </c>
      <c r="M117" s="113"/>
      <c r="N117" s="111">
        <v>1.55</v>
      </c>
      <c r="O117" s="113"/>
      <c r="P117" s="105" t="s">
        <v>51</v>
      </c>
      <c r="Q117" s="105"/>
      <c r="R117" s="105">
        <f>L117</f>
        <v>47</v>
      </c>
      <c r="S117" s="105">
        <v>47</v>
      </c>
      <c r="T117" s="105">
        <v>1</v>
      </c>
      <c r="U117" s="116"/>
      <c r="V117" s="105" t="s">
        <v>53</v>
      </c>
      <c r="W117" s="114"/>
      <c r="X117" s="114" t="s">
        <v>458</v>
      </c>
      <c r="Y117" s="119"/>
      <c r="Z117" s="119" t="s">
        <v>55</v>
      </c>
      <c r="AA117" s="119" t="s">
        <v>55</v>
      </c>
      <c r="AB117" s="119" t="s">
        <v>55</v>
      </c>
      <c r="AC117" s="119"/>
      <c r="AD117" s="119"/>
      <c r="AE117" s="119"/>
      <c r="AF117" s="119"/>
      <c r="AG117" s="119"/>
      <c r="AH117" s="119"/>
      <c r="AI117" s="119"/>
      <c r="AJ117" s="114" t="s">
        <v>105</v>
      </c>
      <c r="AK117" s="116" t="s">
        <v>106</v>
      </c>
      <c r="AL117" s="118" t="s">
        <v>107</v>
      </c>
      <c r="AM117" s="149" t="s">
        <v>461</v>
      </c>
      <c r="AN117" s="24"/>
    </row>
    <row r="118" spans="1:158" s="15" customFormat="1" ht="37.5" x14ac:dyDescent="0.25">
      <c r="A118" s="105" t="s">
        <v>110</v>
      </c>
      <c r="B118" s="105">
        <v>6412000</v>
      </c>
      <c r="C118" s="105"/>
      <c r="D118" s="107">
        <v>763380</v>
      </c>
      <c r="E118" s="105" t="s">
        <v>100</v>
      </c>
      <c r="F118" s="105" t="s">
        <v>110</v>
      </c>
      <c r="G118" s="105"/>
      <c r="H118" s="105"/>
      <c r="I118" s="105" t="s">
        <v>228</v>
      </c>
      <c r="J118" s="105"/>
      <c r="K118" s="105" t="s">
        <v>50</v>
      </c>
      <c r="L118" s="113">
        <v>1900</v>
      </c>
      <c r="M118" s="113"/>
      <c r="N118" s="111">
        <v>2.54</v>
      </c>
      <c r="O118" s="113"/>
      <c r="P118" s="105" t="s">
        <v>51</v>
      </c>
      <c r="Q118" s="105">
        <v>50</v>
      </c>
      <c r="R118" s="105">
        <v>200</v>
      </c>
      <c r="S118" s="105">
        <v>50</v>
      </c>
      <c r="T118" s="105">
        <v>35</v>
      </c>
      <c r="U118" s="116"/>
      <c r="V118" s="105" t="s">
        <v>122</v>
      </c>
      <c r="W118" s="114" t="s">
        <v>297</v>
      </c>
      <c r="X118" s="114"/>
      <c r="Y118" s="119"/>
      <c r="Z118" s="119" t="s">
        <v>55</v>
      </c>
      <c r="AA118" s="119"/>
      <c r="AB118" s="119"/>
      <c r="AC118" s="119"/>
      <c r="AD118" s="119"/>
      <c r="AE118" s="119"/>
      <c r="AF118" s="119"/>
      <c r="AG118" s="119"/>
      <c r="AH118" s="119" t="s">
        <v>55</v>
      </c>
      <c r="AI118" s="119"/>
      <c r="AJ118" s="114" t="s">
        <v>105</v>
      </c>
      <c r="AK118" s="116" t="s">
        <v>106</v>
      </c>
      <c r="AL118" s="118" t="s">
        <v>107</v>
      </c>
      <c r="AM118" s="149" t="s">
        <v>462</v>
      </c>
      <c r="AN118" s="24"/>
    </row>
    <row r="119" spans="1:158" s="9" customFormat="1" ht="37.5" x14ac:dyDescent="0.25">
      <c r="A119" s="105" t="s">
        <v>110</v>
      </c>
      <c r="B119" s="105">
        <v>6412000</v>
      </c>
      <c r="C119" s="105"/>
      <c r="D119" s="107">
        <v>763380</v>
      </c>
      <c r="E119" s="105" t="s">
        <v>100</v>
      </c>
      <c r="F119" s="105" t="s">
        <v>110</v>
      </c>
      <c r="G119" s="105"/>
      <c r="H119" s="105"/>
      <c r="I119" s="105" t="s">
        <v>233</v>
      </c>
      <c r="J119" s="105"/>
      <c r="K119" s="105" t="s">
        <v>180</v>
      </c>
      <c r="L119" s="113">
        <v>60</v>
      </c>
      <c r="M119" s="113"/>
      <c r="N119" s="111">
        <v>2.37</v>
      </c>
      <c r="O119" s="113"/>
      <c r="P119" s="105" t="s">
        <v>51</v>
      </c>
      <c r="Q119" s="105">
        <v>20</v>
      </c>
      <c r="R119" s="105">
        <v>20</v>
      </c>
      <c r="S119" s="105">
        <v>20</v>
      </c>
      <c r="T119" s="105">
        <v>3</v>
      </c>
      <c r="U119" s="116"/>
      <c r="V119" s="105" t="s">
        <v>122</v>
      </c>
      <c r="W119" s="114" t="s">
        <v>93</v>
      </c>
      <c r="X119" s="114"/>
      <c r="Y119" s="119"/>
      <c r="Z119" s="119" t="s">
        <v>55</v>
      </c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4" t="s">
        <v>105</v>
      </c>
      <c r="AK119" s="116" t="s">
        <v>106</v>
      </c>
      <c r="AL119" s="118" t="s">
        <v>107</v>
      </c>
      <c r="AM119" s="149" t="s">
        <v>154</v>
      </c>
      <c r="AN119" s="89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</row>
    <row r="120" spans="1:158" s="16" customFormat="1" ht="120.75" customHeight="1" x14ac:dyDescent="0.25">
      <c r="A120" s="105" t="s">
        <v>110</v>
      </c>
      <c r="B120" s="105">
        <v>6412000</v>
      </c>
      <c r="C120" s="106"/>
      <c r="D120" s="107">
        <v>763380</v>
      </c>
      <c r="E120" s="105" t="s">
        <v>100</v>
      </c>
      <c r="F120" s="105" t="s">
        <v>110</v>
      </c>
      <c r="G120" s="105"/>
      <c r="H120" s="105"/>
      <c r="I120" s="105" t="s">
        <v>235</v>
      </c>
      <c r="J120" s="115"/>
      <c r="K120" s="105" t="s">
        <v>50</v>
      </c>
      <c r="L120" s="113" t="s">
        <v>463</v>
      </c>
      <c r="M120" s="113"/>
      <c r="N120" s="111">
        <v>0.7</v>
      </c>
      <c r="O120" s="113"/>
      <c r="P120" s="105" t="s">
        <v>51</v>
      </c>
      <c r="Q120" s="115" t="s">
        <v>464</v>
      </c>
      <c r="R120" s="105">
        <v>100</v>
      </c>
      <c r="S120" s="115" t="s">
        <v>464</v>
      </c>
      <c r="T120" s="105">
        <v>1</v>
      </c>
      <c r="U120" s="116"/>
      <c r="V120" s="105" t="s">
        <v>122</v>
      </c>
      <c r="W120" s="114" t="s">
        <v>465</v>
      </c>
      <c r="X120" s="114"/>
      <c r="Y120" s="119"/>
      <c r="Z120" s="119" t="s">
        <v>55</v>
      </c>
      <c r="AA120" s="119" t="s">
        <v>55</v>
      </c>
      <c r="AB120" s="119" t="s">
        <v>55</v>
      </c>
      <c r="AC120" s="119" t="s">
        <v>55</v>
      </c>
      <c r="AD120" s="119" t="s">
        <v>55</v>
      </c>
      <c r="AE120" s="119"/>
      <c r="AF120" s="119" t="s">
        <v>55</v>
      </c>
      <c r="AG120" s="119"/>
      <c r="AH120" s="119"/>
      <c r="AI120" s="119"/>
      <c r="AJ120" s="114" t="s">
        <v>105</v>
      </c>
      <c r="AK120" s="116" t="s">
        <v>106</v>
      </c>
      <c r="AL120" s="118" t="s">
        <v>107</v>
      </c>
      <c r="AM120" s="149" t="s">
        <v>466</v>
      </c>
      <c r="AN120" s="89"/>
    </row>
    <row r="121" spans="1:158" s="15" customFormat="1" x14ac:dyDescent="0.25">
      <c r="A121" s="105" t="s">
        <v>467</v>
      </c>
      <c r="B121" s="105">
        <v>5362024</v>
      </c>
      <c r="C121" s="105" t="s">
        <v>468</v>
      </c>
      <c r="D121" s="107">
        <v>52439</v>
      </c>
      <c r="E121" s="105" t="s">
        <v>86</v>
      </c>
      <c r="F121" s="105" t="s">
        <v>249</v>
      </c>
      <c r="G121" s="105">
        <v>2</v>
      </c>
      <c r="H121" s="105" t="s">
        <v>88</v>
      </c>
      <c r="I121" s="105" t="s">
        <v>111</v>
      </c>
      <c r="J121" s="105"/>
      <c r="K121" s="105" t="s">
        <v>50</v>
      </c>
      <c r="L121" s="113">
        <v>23</v>
      </c>
      <c r="M121" s="113"/>
      <c r="N121" s="111">
        <v>0.96</v>
      </c>
      <c r="O121" s="113"/>
      <c r="P121" s="105" t="s">
        <v>51</v>
      </c>
      <c r="Q121" s="105"/>
      <c r="R121" s="105">
        <f>L121</f>
        <v>23</v>
      </c>
      <c r="S121" s="105">
        <v>23</v>
      </c>
      <c r="T121" s="105">
        <v>1</v>
      </c>
      <c r="U121" s="128" t="s">
        <v>52</v>
      </c>
      <c r="V121" s="105" t="s">
        <v>53</v>
      </c>
      <c r="W121" s="114"/>
      <c r="X121" s="114" t="s">
        <v>54</v>
      </c>
      <c r="Y121" s="119"/>
      <c r="Z121" s="119" t="s">
        <v>55</v>
      </c>
      <c r="AA121" s="119" t="s">
        <v>55</v>
      </c>
      <c r="AB121" s="119"/>
      <c r="AC121" s="119" t="s">
        <v>55</v>
      </c>
      <c r="AD121" s="119"/>
      <c r="AE121" s="119" t="s">
        <v>55</v>
      </c>
      <c r="AF121" s="119"/>
      <c r="AG121" s="119"/>
      <c r="AH121" s="119"/>
      <c r="AI121" s="119"/>
      <c r="AJ121" s="116" t="s">
        <v>245</v>
      </c>
      <c r="AK121" s="114" t="s">
        <v>246</v>
      </c>
      <c r="AL121" s="123" t="s">
        <v>96</v>
      </c>
      <c r="AM121" s="149" t="s">
        <v>469</v>
      </c>
      <c r="AN121" s="24"/>
    </row>
    <row r="122" spans="1:158" s="15" customFormat="1" x14ac:dyDescent="0.25">
      <c r="A122" s="105" t="s">
        <v>470</v>
      </c>
      <c r="B122" s="105">
        <v>14522180</v>
      </c>
      <c r="C122" s="105" t="s">
        <v>471</v>
      </c>
      <c r="D122" s="107">
        <v>40657</v>
      </c>
      <c r="E122" s="105" t="s">
        <v>62</v>
      </c>
      <c r="F122" s="105" t="s">
        <v>170</v>
      </c>
      <c r="G122" s="105">
        <v>7</v>
      </c>
      <c r="H122" s="105" t="s">
        <v>171</v>
      </c>
      <c r="I122" s="105" t="s">
        <v>111</v>
      </c>
      <c r="J122" s="105"/>
      <c r="K122" s="105" t="s">
        <v>50</v>
      </c>
      <c r="L122" s="113">
        <v>33</v>
      </c>
      <c r="M122" s="113"/>
      <c r="N122" s="111">
        <v>0.96</v>
      </c>
      <c r="O122" s="113"/>
      <c r="P122" s="105" t="s">
        <v>51</v>
      </c>
      <c r="Q122" s="105"/>
      <c r="R122" s="105">
        <f>L122</f>
        <v>33</v>
      </c>
      <c r="S122" s="105">
        <v>33</v>
      </c>
      <c r="T122" s="105">
        <v>1</v>
      </c>
      <c r="U122" s="114" t="s">
        <v>52</v>
      </c>
      <c r="V122" s="105" t="s">
        <v>53</v>
      </c>
      <c r="W122" s="114"/>
      <c r="X122" s="116" t="s">
        <v>76</v>
      </c>
      <c r="Y122" s="119"/>
      <c r="Z122" s="119" t="s">
        <v>55</v>
      </c>
      <c r="AA122" s="119" t="s">
        <v>55</v>
      </c>
      <c r="AB122" s="119"/>
      <c r="AC122" s="119" t="s">
        <v>55</v>
      </c>
      <c r="AD122" s="119"/>
      <c r="AE122" s="119" t="s">
        <v>55</v>
      </c>
      <c r="AF122" s="119"/>
      <c r="AG122" s="119"/>
      <c r="AH122" s="119"/>
      <c r="AI122" s="119"/>
      <c r="AJ122" s="114" t="s">
        <v>172</v>
      </c>
      <c r="AK122" s="114" t="s">
        <v>173</v>
      </c>
      <c r="AL122" s="123" t="s">
        <v>69</v>
      </c>
      <c r="AM122" s="149"/>
      <c r="AN122" s="24"/>
    </row>
    <row r="123" spans="1:158" s="15" customFormat="1" x14ac:dyDescent="0.25">
      <c r="A123" s="105" t="s">
        <v>472</v>
      </c>
      <c r="B123" s="105">
        <v>9172118</v>
      </c>
      <c r="C123" s="106" t="s">
        <v>473</v>
      </c>
      <c r="D123" s="107">
        <v>17147</v>
      </c>
      <c r="E123" s="105" t="s">
        <v>73</v>
      </c>
      <c r="F123" s="105" t="s">
        <v>74</v>
      </c>
      <c r="G123" s="105">
        <v>4</v>
      </c>
      <c r="H123" s="105" t="s">
        <v>75</v>
      </c>
      <c r="I123" s="105" t="s">
        <v>111</v>
      </c>
      <c r="J123" s="105"/>
      <c r="K123" s="105" t="s">
        <v>50</v>
      </c>
      <c r="L123" s="113">
        <v>11</v>
      </c>
      <c r="M123" s="113"/>
      <c r="N123" s="111">
        <v>0.96</v>
      </c>
      <c r="O123" s="113"/>
      <c r="P123" s="105" t="s">
        <v>51</v>
      </c>
      <c r="Q123" s="105">
        <v>11</v>
      </c>
      <c r="R123" s="105">
        <f>L123</f>
        <v>11</v>
      </c>
      <c r="S123" s="105">
        <f>R123</f>
        <v>11</v>
      </c>
      <c r="T123" s="105">
        <v>1</v>
      </c>
      <c r="U123" s="114" t="s">
        <v>52</v>
      </c>
      <c r="V123" s="105" t="s">
        <v>53</v>
      </c>
      <c r="W123" s="114"/>
      <c r="X123" s="114" t="s">
        <v>76</v>
      </c>
      <c r="Y123" s="119"/>
      <c r="Z123" s="119" t="s">
        <v>55</v>
      </c>
      <c r="AA123" s="119" t="s">
        <v>55</v>
      </c>
      <c r="AB123" s="119"/>
      <c r="AC123" s="119" t="s">
        <v>55</v>
      </c>
      <c r="AD123" s="119"/>
      <c r="AE123" s="119" t="s">
        <v>55</v>
      </c>
      <c r="AF123" s="119"/>
      <c r="AG123" s="119" t="s">
        <v>55</v>
      </c>
      <c r="AH123" s="119"/>
      <c r="AI123" s="119"/>
      <c r="AJ123" s="105" t="s">
        <v>77</v>
      </c>
      <c r="AK123" s="114" t="s">
        <v>78</v>
      </c>
      <c r="AL123" s="118" t="s">
        <v>79</v>
      </c>
      <c r="AM123" s="149"/>
      <c r="AN123" s="24"/>
    </row>
    <row r="124" spans="1:158" s="16" customFormat="1" x14ac:dyDescent="0.25">
      <c r="A124" s="105" t="s">
        <v>474</v>
      </c>
      <c r="B124" s="105">
        <v>9178124</v>
      </c>
      <c r="C124" s="105" t="s">
        <v>475</v>
      </c>
      <c r="D124" s="107">
        <v>49126</v>
      </c>
      <c r="E124" s="105" t="s">
        <v>73</v>
      </c>
      <c r="F124" s="105" t="s">
        <v>74</v>
      </c>
      <c r="G124" s="105">
        <v>4</v>
      </c>
      <c r="H124" s="105" t="s">
        <v>75</v>
      </c>
      <c r="I124" s="105" t="s">
        <v>111</v>
      </c>
      <c r="J124" s="105"/>
      <c r="K124" s="105" t="s">
        <v>50</v>
      </c>
      <c r="L124" s="113">
        <v>27</v>
      </c>
      <c r="M124" s="113"/>
      <c r="N124" s="111">
        <v>0.96</v>
      </c>
      <c r="O124" s="113"/>
      <c r="P124" s="105" t="s">
        <v>51</v>
      </c>
      <c r="Q124" s="105">
        <v>27</v>
      </c>
      <c r="R124" s="105">
        <f>L124</f>
        <v>27</v>
      </c>
      <c r="S124" s="105">
        <f>R124</f>
        <v>27</v>
      </c>
      <c r="T124" s="105">
        <v>1</v>
      </c>
      <c r="U124" s="114" t="s">
        <v>52</v>
      </c>
      <c r="V124" s="105" t="s">
        <v>53</v>
      </c>
      <c r="W124" s="114"/>
      <c r="X124" s="114" t="s">
        <v>76</v>
      </c>
      <c r="Y124" s="119"/>
      <c r="Z124" s="119" t="s">
        <v>55</v>
      </c>
      <c r="AA124" s="119" t="s">
        <v>55</v>
      </c>
      <c r="AB124" s="119"/>
      <c r="AC124" s="119" t="s">
        <v>55</v>
      </c>
      <c r="AD124" s="119"/>
      <c r="AE124" s="119" t="s">
        <v>55</v>
      </c>
      <c r="AF124" s="119"/>
      <c r="AG124" s="119"/>
      <c r="AH124" s="119"/>
      <c r="AI124" s="119"/>
      <c r="AJ124" s="105" t="s">
        <v>77</v>
      </c>
      <c r="AK124" s="114" t="s">
        <v>78</v>
      </c>
      <c r="AL124" s="118" t="s">
        <v>79</v>
      </c>
      <c r="AM124" s="149"/>
      <c r="AN124" s="89"/>
    </row>
    <row r="125" spans="1:158" s="15" customFormat="1" ht="37.5" x14ac:dyDescent="0.25">
      <c r="A125" s="105" t="s">
        <v>476</v>
      </c>
      <c r="B125" s="105">
        <v>6440008</v>
      </c>
      <c r="C125" s="105" t="s">
        <v>477</v>
      </c>
      <c r="D125" s="107">
        <v>29401</v>
      </c>
      <c r="E125" s="105" t="s">
        <v>100</v>
      </c>
      <c r="F125" s="105" t="s">
        <v>110</v>
      </c>
      <c r="G125" s="105" t="s">
        <v>102</v>
      </c>
      <c r="H125" s="105" t="s">
        <v>103</v>
      </c>
      <c r="I125" s="105" t="s">
        <v>111</v>
      </c>
      <c r="J125" s="105"/>
      <c r="K125" s="105" t="s">
        <v>50</v>
      </c>
      <c r="L125" s="113">
        <v>17</v>
      </c>
      <c r="M125" s="113"/>
      <c r="N125" s="111">
        <v>0.96</v>
      </c>
      <c r="O125" s="113"/>
      <c r="P125" s="105" t="s">
        <v>51</v>
      </c>
      <c r="Q125" s="105"/>
      <c r="R125" s="105">
        <f>L125</f>
        <v>17</v>
      </c>
      <c r="S125" s="105">
        <v>17</v>
      </c>
      <c r="T125" s="105">
        <v>1</v>
      </c>
      <c r="U125" s="116" t="s">
        <v>52</v>
      </c>
      <c r="V125" s="105" t="s">
        <v>53</v>
      </c>
      <c r="W125" s="114"/>
      <c r="X125" s="114" t="s">
        <v>54</v>
      </c>
      <c r="Y125" s="119"/>
      <c r="Z125" s="119" t="s">
        <v>55</v>
      </c>
      <c r="AA125" s="119" t="s">
        <v>55</v>
      </c>
      <c r="AB125" s="119"/>
      <c r="AC125" s="119" t="s">
        <v>55</v>
      </c>
      <c r="AD125" s="119"/>
      <c r="AE125" s="119" t="s">
        <v>55</v>
      </c>
      <c r="AF125" s="119"/>
      <c r="AG125" s="119"/>
      <c r="AH125" s="119"/>
      <c r="AI125" s="119"/>
      <c r="AJ125" s="114" t="s">
        <v>105</v>
      </c>
      <c r="AK125" s="116" t="s">
        <v>106</v>
      </c>
      <c r="AL125" s="118" t="s">
        <v>107</v>
      </c>
      <c r="AM125" s="149"/>
      <c r="AN125" s="24"/>
    </row>
    <row r="126" spans="1:158" s="15" customFormat="1" ht="37.5" x14ac:dyDescent="0.25">
      <c r="A126" s="105" t="s">
        <v>478</v>
      </c>
      <c r="B126" s="105">
        <v>6434002</v>
      </c>
      <c r="C126" s="106" t="s">
        <v>479</v>
      </c>
      <c r="D126" s="107">
        <v>25234</v>
      </c>
      <c r="E126" s="105" t="s">
        <v>100</v>
      </c>
      <c r="F126" s="105" t="s">
        <v>110</v>
      </c>
      <c r="G126" s="105" t="s">
        <v>102</v>
      </c>
      <c r="H126" s="105" t="s">
        <v>103</v>
      </c>
      <c r="I126" s="105" t="s">
        <v>111</v>
      </c>
      <c r="J126" s="105"/>
      <c r="K126" s="105" t="s">
        <v>50</v>
      </c>
      <c r="L126" s="113">
        <v>8</v>
      </c>
      <c r="M126" s="113"/>
      <c r="N126" s="111">
        <v>0.96</v>
      </c>
      <c r="O126" s="113"/>
      <c r="P126" s="105" t="s">
        <v>51</v>
      </c>
      <c r="Q126" s="105"/>
      <c r="R126" s="105">
        <v>8</v>
      </c>
      <c r="S126" s="105">
        <v>8</v>
      </c>
      <c r="T126" s="105">
        <v>1</v>
      </c>
      <c r="U126" s="116" t="s">
        <v>52</v>
      </c>
      <c r="V126" s="105" t="s">
        <v>53</v>
      </c>
      <c r="W126" s="114"/>
      <c r="X126" s="114" t="s">
        <v>54</v>
      </c>
      <c r="Y126" s="119"/>
      <c r="Z126" s="119" t="s">
        <v>55</v>
      </c>
      <c r="AA126" s="119" t="s">
        <v>55</v>
      </c>
      <c r="AB126" s="119"/>
      <c r="AC126" s="119" t="s">
        <v>55</v>
      </c>
      <c r="AD126" s="119"/>
      <c r="AE126" s="119" t="s">
        <v>55</v>
      </c>
      <c r="AF126" s="119" t="s">
        <v>55</v>
      </c>
      <c r="AG126" s="119"/>
      <c r="AH126" s="119"/>
      <c r="AI126" s="119"/>
      <c r="AJ126" s="114" t="s">
        <v>105</v>
      </c>
      <c r="AK126" s="116" t="s">
        <v>106</v>
      </c>
      <c r="AL126" s="118" t="s">
        <v>107</v>
      </c>
      <c r="AM126" s="149"/>
      <c r="AN126" s="24"/>
    </row>
    <row r="127" spans="1:158" s="15" customFormat="1" ht="37.5" x14ac:dyDescent="0.25">
      <c r="A127" s="105" t="s">
        <v>480</v>
      </c>
      <c r="B127" s="105">
        <v>6631009</v>
      </c>
      <c r="C127" s="105" t="s">
        <v>481</v>
      </c>
      <c r="D127" s="107">
        <v>68635</v>
      </c>
      <c r="E127" s="105" t="s">
        <v>100</v>
      </c>
      <c r="F127" s="105" t="s">
        <v>101</v>
      </c>
      <c r="G127" s="105" t="s">
        <v>102</v>
      </c>
      <c r="H127" s="105" t="s">
        <v>103</v>
      </c>
      <c r="I127" s="105" t="s">
        <v>111</v>
      </c>
      <c r="J127" s="105"/>
      <c r="K127" s="105" t="s">
        <v>50</v>
      </c>
      <c r="L127" s="113">
        <v>45</v>
      </c>
      <c r="M127" s="113"/>
      <c r="N127" s="111">
        <v>0.96</v>
      </c>
      <c r="O127" s="113"/>
      <c r="P127" s="105" t="s">
        <v>51</v>
      </c>
      <c r="Q127" s="105"/>
      <c r="R127" s="105">
        <f>L127</f>
        <v>45</v>
      </c>
      <c r="S127" s="105">
        <v>45</v>
      </c>
      <c r="T127" s="105">
        <v>1</v>
      </c>
      <c r="U127" s="116" t="s">
        <v>52</v>
      </c>
      <c r="V127" s="105" t="s">
        <v>53</v>
      </c>
      <c r="W127" s="114"/>
      <c r="X127" s="114" t="s">
        <v>54</v>
      </c>
      <c r="Y127" s="119"/>
      <c r="Z127" s="119" t="s">
        <v>55</v>
      </c>
      <c r="AA127" s="119" t="s">
        <v>55</v>
      </c>
      <c r="AB127" s="119"/>
      <c r="AC127" s="119" t="s">
        <v>55</v>
      </c>
      <c r="AD127" s="119"/>
      <c r="AE127" s="119" t="s">
        <v>55</v>
      </c>
      <c r="AF127" s="119" t="s">
        <v>482</v>
      </c>
      <c r="AG127" s="119"/>
      <c r="AH127" s="119"/>
      <c r="AI127" s="119"/>
      <c r="AJ127" s="114" t="s">
        <v>105</v>
      </c>
      <c r="AK127" s="116" t="s">
        <v>106</v>
      </c>
      <c r="AL127" s="118" t="s">
        <v>107</v>
      </c>
      <c r="AM127" s="149"/>
      <c r="AN127" s="24"/>
    </row>
    <row r="128" spans="1:158" s="8" customFormat="1" x14ac:dyDescent="0.25">
      <c r="A128" s="105" t="s">
        <v>483</v>
      </c>
      <c r="B128" s="105">
        <v>3241005</v>
      </c>
      <c r="C128" s="105"/>
      <c r="D128" s="107">
        <v>61032</v>
      </c>
      <c r="E128" s="105" t="s">
        <v>46</v>
      </c>
      <c r="F128" s="105" t="s">
        <v>328</v>
      </c>
      <c r="G128" s="105">
        <v>2</v>
      </c>
      <c r="H128" s="105" t="s">
        <v>121</v>
      </c>
      <c r="I128" s="105" t="s">
        <v>111</v>
      </c>
      <c r="J128" s="105"/>
      <c r="K128" s="105" t="s">
        <v>50</v>
      </c>
      <c r="L128" s="113">
        <v>45</v>
      </c>
      <c r="M128" s="113"/>
      <c r="N128" s="111">
        <v>1.01</v>
      </c>
      <c r="O128" s="113"/>
      <c r="P128" s="105" t="s">
        <v>51</v>
      </c>
      <c r="Q128" s="105"/>
      <c r="R128" s="105">
        <v>45</v>
      </c>
      <c r="S128" s="105"/>
      <c r="T128" s="105">
        <v>1</v>
      </c>
      <c r="U128" s="114" t="s">
        <v>329</v>
      </c>
      <c r="V128" s="105" t="s">
        <v>53</v>
      </c>
      <c r="W128" s="114"/>
      <c r="X128" s="114" t="s">
        <v>330</v>
      </c>
      <c r="Y128" s="119"/>
      <c r="Z128" s="119" t="s">
        <v>55</v>
      </c>
      <c r="AA128" s="119" t="s">
        <v>55</v>
      </c>
      <c r="AB128" s="119"/>
      <c r="AC128" s="119" t="s">
        <v>55</v>
      </c>
      <c r="AD128" s="119"/>
      <c r="AE128" s="119" t="s">
        <v>55</v>
      </c>
      <c r="AF128" s="119"/>
      <c r="AG128" s="119"/>
      <c r="AH128" s="119"/>
      <c r="AI128" s="119"/>
      <c r="AJ128" s="114"/>
      <c r="AK128" s="114"/>
      <c r="AL128" s="118" t="s">
        <v>278</v>
      </c>
      <c r="AM128" s="149" t="s">
        <v>331</v>
      </c>
      <c r="AN128" s="24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</row>
    <row r="129" spans="1:158" s="15" customFormat="1" x14ac:dyDescent="0.25">
      <c r="A129" s="105" t="s">
        <v>484</v>
      </c>
      <c r="B129" s="105">
        <v>9184119</v>
      </c>
      <c r="C129" s="106" t="s">
        <v>485</v>
      </c>
      <c r="D129" s="107">
        <v>17760</v>
      </c>
      <c r="E129" s="105" t="s">
        <v>73</v>
      </c>
      <c r="F129" s="105" t="s">
        <v>74</v>
      </c>
      <c r="G129" s="105">
        <v>4</v>
      </c>
      <c r="H129" s="105" t="s">
        <v>75</v>
      </c>
      <c r="I129" s="105" t="s">
        <v>111</v>
      </c>
      <c r="J129" s="105"/>
      <c r="K129" s="105" t="s">
        <v>50</v>
      </c>
      <c r="L129" s="113">
        <v>10</v>
      </c>
      <c r="M129" s="113"/>
      <c r="N129" s="111">
        <v>0.96</v>
      </c>
      <c r="O129" s="113"/>
      <c r="P129" s="105" t="s">
        <v>51</v>
      </c>
      <c r="Q129" s="105">
        <v>10</v>
      </c>
      <c r="R129" s="105">
        <f>L129</f>
        <v>10</v>
      </c>
      <c r="S129" s="105">
        <f>R129</f>
        <v>10</v>
      </c>
      <c r="T129" s="105">
        <v>1</v>
      </c>
      <c r="U129" s="114" t="s">
        <v>52</v>
      </c>
      <c r="V129" s="105" t="s">
        <v>53</v>
      </c>
      <c r="W129" s="114"/>
      <c r="X129" s="114" t="s">
        <v>76</v>
      </c>
      <c r="Y129" s="119"/>
      <c r="Z129" s="119" t="s">
        <v>55</v>
      </c>
      <c r="AA129" s="119" t="s">
        <v>55</v>
      </c>
      <c r="AB129" s="119"/>
      <c r="AC129" s="119" t="s">
        <v>55</v>
      </c>
      <c r="AD129" s="119"/>
      <c r="AE129" s="119" t="s">
        <v>55</v>
      </c>
      <c r="AF129" s="119"/>
      <c r="AG129" s="119"/>
      <c r="AH129" s="119"/>
      <c r="AI129" s="119"/>
      <c r="AJ129" s="105" t="s">
        <v>77</v>
      </c>
      <c r="AK129" s="114" t="s">
        <v>78</v>
      </c>
      <c r="AL129" s="118" t="s">
        <v>79</v>
      </c>
      <c r="AM129" s="149"/>
      <c r="AN129" s="24"/>
    </row>
    <row r="130" spans="1:158" s="15" customFormat="1" ht="37.5" x14ac:dyDescent="0.25">
      <c r="A130" s="105" t="s">
        <v>486</v>
      </c>
      <c r="B130" s="105">
        <v>6439004</v>
      </c>
      <c r="C130" s="105" t="s">
        <v>487</v>
      </c>
      <c r="D130" s="107">
        <v>11634</v>
      </c>
      <c r="E130" s="105" t="s">
        <v>100</v>
      </c>
      <c r="F130" s="105" t="s">
        <v>110</v>
      </c>
      <c r="G130" s="105" t="s">
        <v>102</v>
      </c>
      <c r="H130" s="105" t="s">
        <v>103</v>
      </c>
      <c r="I130" s="105" t="s">
        <v>111</v>
      </c>
      <c r="J130" s="105"/>
      <c r="K130" s="105" t="s">
        <v>50</v>
      </c>
      <c r="L130" s="113">
        <v>8</v>
      </c>
      <c r="M130" s="113"/>
      <c r="N130" s="111">
        <v>0.96</v>
      </c>
      <c r="O130" s="113"/>
      <c r="P130" s="105" t="s">
        <v>51</v>
      </c>
      <c r="Q130" s="105"/>
      <c r="R130" s="105">
        <f>L130</f>
        <v>8</v>
      </c>
      <c r="S130" s="105">
        <v>8</v>
      </c>
      <c r="T130" s="105">
        <v>1</v>
      </c>
      <c r="U130" s="116" t="s">
        <v>52</v>
      </c>
      <c r="V130" s="105" t="s">
        <v>53</v>
      </c>
      <c r="W130" s="114"/>
      <c r="X130" s="114" t="s">
        <v>66</v>
      </c>
      <c r="Y130" s="119"/>
      <c r="Z130" s="119" t="s">
        <v>55</v>
      </c>
      <c r="AA130" s="119" t="s">
        <v>55</v>
      </c>
      <c r="AB130" s="119"/>
      <c r="AC130" s="119" t="s">
        <v>55</v>
      </c>
      <c r="AD130" s="119"/>
      <c r="AE130" s="119" t="s">
        <v>55</v>
      </c>
      <c r="AF130" s="119"/>
      <c r="AG130" s="119"/>
      <c r="AH130" s="119"/>
      <c r="AI130" s="119"/>
      <c r="AJ130" s="114" t="s">
        <v>105</v>
      </c>
      <c r="AK130" s="116" t="s">
        <v>106</v>
      </c>
      <c r="AL130" s="118" t="s">
        <v>107</v>
      </c>
      <c r="AM130" s="149"/>
      <c r="AN130" s="24"/>
    </row>
    <row r="131" spans="1:158" s="15" customFormat="1" x14ac:dyDescent="0.25">
      <c r="A131" s="105" t="s">
        <v>488</v>
      </c>
      <c r="B131" s="105">
        <v>5513000</v>
      </c>
      <c r="C131" s="105" t="s">
        <v>489</v>
      </c>
      <c r="D131" s="107">
        <v>259645</v>
      </c>
      <c r="E131" s="105" t="s">
        <v>86</v>
      </c>
      <c r="F131" s="105" t="s">
        <v>87</v>
      </c>
      <c r="G131" s="105">
        <v>2</v>
      </c>
      <c r="H131" s="105" t="s">
        <v>88</v>
      </c>
      <c r="I131" s="105" t="s">
        <v>111</v>
      </c>
      <c r="J131" s="105"/>
      <c r="K131" s="105" t="s">
        <v>50</v>
      </c>
      <c r="L131" s="46" t="s">
        <v>490</v>
      </c>
      <c r="M131" s="113"/>
      <c r="N131" s="111">
        <v>0.96</v>
      </c>
      <c r="O131" s="113"/>
      <c r="P131" s="105" t="s">
        <v>51</v>
      </c>
      <c r="Q131" s="105"/>
      <c r="R131" s="105">
        <v>144</v>
      </c>
      <c r="S131" s="105">
        <v>144</v>
      </c>
      <c r="T131" s="105">
        <v>2</v>
      </c>
      <c r="U131" s="114" t="s">
        <v>491</v>
      </c>
      <c r="V131" s="105" t="s">
        <v>53</v>
      </c>
      <c r="W131" s="114"/>
      <c r="X131" s="114" t="s">
        <v>54</v>
      </c>
      <c r="Y131" s="119"/>
      <c r="Z131" s="119" t="s">
        <v>55</v>
      </c>
      <c r="AA131" s="119" t="s">
        <v>55</v>
      </c>
      <c r="AB131" s="119"/>
      <c r="AC131" s="119" t="s">
        <v>55</v>
      </c>
      <c r="AD131" s="119"/>
      <c r="AE131" s="119" t="s">
        <v>55</v>
      </c>
      <c r="AF131" s="119" t="s">
        <v>55</v>
      </c>
      <c r="AG131" s="119" t="s">
        <v>55</v>
      </c>
      <c r="AH131" s="119"/>
      <c r="AI131" s="119"/>
      <c r="AJ131" s="114" t="s">
        <v>94</v>
      </c>
      <c r="AK131" s="114" t="s">
        <v>95</v>
      </c>
      <c r="AL131" s="123" t="s">
        <v>96</v>
      </c>
      <c r="AM131" s="115" t="s">
        <v>492</v>
      </c>
      <c r="AN131" s="24"/>
    </row>
    <row r="132" spans="1:158" s="8" customFormat="1" x14ac:dyDescent="0.25">
      <c r="A132" s="105" t="s">
        <v>488</v>
      </c>
      <c r="B132" s="105">
        <v>5513000</v>
      </c>
      <c r="C132" s="105"/>
      <c r="D132" s="107">
        <v>259645</v>
      </c>
      <c r="E132" s="105" t="s">
        <v>86</v>
      </c>
      <c r="F132" s="105" t="s">
        <v>87</v>
      </c>
      <c r="G132" s="105">
        <v>2</v>
      </c>
      <c r="H132" s="105" t="s">
        <v>88</v>
      </c>
      <c r="I132" s="105" t="s">
        <v>228</v>
      </c>
      <c r="J132" s="105"/>
      <c r="K132" s="105" t="s">
        <v>50</v>
      </c>
      <c r="L132" s="113">
        <v>250</v>
      </c>
      <c r="M132" s="113"/>
      <c r="N132" s="111">
        <v>2.2999999999999998</v>
      </c>
      <c r="O132" s="113"/>
      <c r="P132" s="105" t="s">
        <v>51</v>
      </c>
      <c r="Q132" s="105">
        <v>50</v>
      </c>
      <c r="R132" s="105">
        <v>50</v>
      </c>
      <c r="S132" s="105">
        <v>50</v>
      </c>
      <c r="T132" s="105">
        <v>5</v>
      </c>
      <c r="U132" s="114"/>
      <c r="V132" s="105" t="s">
        <v>122</v>
      </c>
      <c r="W132" s="114" t="s">
        <v>229</v>
      </c>
      <c r="X132" s="114"/>
      <c r="Y132" s="119"/>
      <c r="Z132" s="119" t="s">
        <v>55</v>
      </c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4" t="s">
        <v>94</v>
      </c>
      <c r="AK132" s="114" t="s">
        <v>95</v>
      </c>
      <c r="AL132" s="123" t="s">
        <v>96</v>
      </c>
      <c r="AM132" s="149" t="s">
        <v>493</v>
      </c>
      <c r="AN132" s="24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</row>
    <row r="133" spans="1:158" s="15" customFormat="1" x14ac:dyDescent="0.25">
      <c r="A133" s="105" t="s">
        <v>488</v>
      </c>
      <c r="B133" s="105">
        <v>5513000</v>
      </c>
      <c r="C133" s="105"/>
      <c r="D133" s="107">
        <v>259645</v>
      </c>
      <c r="E133" s="105" t="s">
        <v>86</v>
      </c>
      <c r="F133" s="105" t="s">
        <v>87</v>
      </c>
      <c r="G133" s="105">
        <v>2</v>
      </c>
      <c r="H133" s="105" t="s">
        <v>88</v>
      </c>
      <c r="I133" s="105" t="s">
        <v>300</v>
      </c>
      <c r="J133" s="105" t="s">
        <v>301</v>
      </c>
      <c r="K133" s="105" t="s">
        <v>50</v>
      </c>
      <c r="L133" s="113"/>
      <c r="M133" s="113"/>
      <c r="N133" s="122"/>
      <c r="O133" s="113" t="s">
        <v>441</v>
      </c>
      <c r="P133" s="105" t="s">
        <v>91</v>
      </c>
      <c r="Q133" s="105"/>
      <c r="R133" s="105"/>
      <c r="S133" s="105"/>
      <c r="T133" s="105"/>
      <c r="U133" s="114"/>
      <c r="V133" s="105" t="s">
        <v>122</v>
      </c>
      <c r="W133" s="114"/>
      <c r="X133" s="114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4" t="s">
        <v>94</v>
      </c>
      <c r="AK133" s="114" t="s">
        <v>95</v>
      </c>
      <c r="AL133" s="123" t="s">
        <v>96</v>
      </c>
      <c r="AM133" s="149" t="s">
        <v>362</v>
      </c>
      <c r="AN133" s="24"/>
    </row>
    <row r="134" spans="1:158" s="15" customFormat="1" ht="25" x14ac:dyDescent="0.25">
      <c r="A134" s="105" t="s">
        <v>488</v>
      </c>
      <c r="B134" s="105">
        <v>5513000</v>
      </c>
      <c r="C134" s="106"/>
      <c r="D134" s="107">
        <v>259645</v>
      </c>
      <c r="E134" s="105" t="s">
        <v>86</v>
      </c>
      <c r="F134" s="105" t="s">
        <v>87</v>
      </c>
      <c r="G134" s="105">
        <v>2</v>
      </c>
      <c r="H134" s="105" t="s">
        <v>88</v>
      </c>
      <c r="I134" s="105" t="s">
        <v>235</v>
      </c>
      <c r="J134" s="105" t="s">
        <v>236</v>
      </c>
      <c r="K134" s="105" t="s">
        <v>50</v>
      </c>
      <c r="L134" s="113" t="s">
        <v>494</v>
      </c>
      <c r="M134" s="113"/>
      <c r="N134" s="111">
        <v>0.61</v>
      </c>
      <c r="O134" s="113"/>
      <c r="P134" s="105" t="s">
        <v>51</v>
      </c>
      <c r="Q134" s="105">
        <v>60</v>
      </c>
      <c r="R134" s="105">
        <v>120</v>
      </c>
      <c r="S134" s="105" t="s">
        <v>495</v>
      </c>
      <c r="T134" s="105"/>
      <c r="U134" s="114"/>
      <c r="V134" s="105" t="s">
        <v>122</v>
      </c>
      <c r="W134" s="114" t="s">
        <v>244</v>
      </c>
      <c r="X134" s="114"/>
      <c r="Y134" s="119"/>
      <c r="Z134" s="119" t="s">
        <v>55</v>
      </c>
      <c r="AA134" s="119" t="s">
        <v>55</v>
      </c>
      <c r="AB134" s="119" t="s">
        <v>55</v>
      </c>
      <c r="AC134" s="119" t="s">
        <v>55</v>
      </c>
      <c r="AD134" s="119" t="s">
        <v>55</v>
      </c>
      <c r="AE134" s="119"/>
      <c r="AF134" s="119" t="s">
        <v>55</v>
      </c>
      <c r="AG134" s="119"/>
      <c r="AH134" s="119"/>
      <c r="AI134" s="119"/>
      <c r="AJ134" s="114" t="s">
        <v>94</v>
      </c>
      <c r="AK134" s="114" t="s">
        <v>95</v>
      </c>
      <c r="AL134" s="123" t="s">
        <v>96</v>
      </c>
      <c r="AM134" s="149" t="s">
        <v>496</v>
      </c>
      <c r="AN134" s="24"/>
    </row>
    <row r="135" spans="1:158" s="15" customFormat="1" ht="62.5" x14ac:dyDescent="0.25">
      <c r="A135" s="105" t="s">
        <v>497</v>
      </c>
      <c r="B135" s="105">
        <v>3459019</v>
      </c>
      <c r="C135" s="105" t="s">
        <v>498</v>
      </c>
      <c r="D135" s="107">
        <v>31756</v>
      </c>
      <c r="E135" s="105" t="s">
        <v>86</v>
      </c>
      <c r="F135" s="105" t="s">
        <v>87</v>
      </c>
      <c r="G135" s="105">
        <v>1</v>
      </c>
      <c r="H135" s="105" t="s">
        <v>121</v>
      </c>
      <c r="I135" s="105" t="s">
        <v>111</v>
      </c>
      <c r="J135" s="105" t="s">
        <v>265</v>
      </c>
      <c r="K135" s="105" t="s">
        <v>50</v>
      </c>
      <c r="L135" s="125" t="s">
        <v>499</v>
      </c>
      <c r="M135" s="113"/>
      <c r="N135" s="111">
        <v>0.96</v>
      </c>
      <c r="O135" s="113"/>
      <c r="P135" s="105" t="s">
        <v>51</v>
      </c>
      <c r="Q135" s="105"/>
      <c r="R135" s="105" t="str">
        <f>L135</f>
        <v>6 Georgsmarienhütte
VB 94 Georgsmarienhütte inkl. Umland
HB 54 Georgsmarienhütte inkl. Umland</v>
      </c>
      <c r="S135" s="105">
        <v>6</v>
      </c>
      <c r="T135" s="105">
        <v>1</v>
      </c>
      <c r="U135" s="114" t="s">
        <v>52</v>
      </c>
      <c r="V135" s="105" t="s">
        <v>53</v>
      </c>
      <c r="W135" s="114"/>
      <c r="X135" s="114" t="s">
        <v>54</v>
      </c>
      <c r="Y135" s="119"/>
      <c r="Z135" s="119" t="s">
        <v>55</v>
      </c>
      <c r="AA135" s="119" t="s">
        <v>55</v>
      </c>
      <c r="AB135" s="119"/>
      <c r="AC135" s="119" t="s">
        <v>55</v>
      </c>
      <c r="AD135" s="119"/>
      <c r="AE135" s="119" t="s">
        <v>55</v>
      </c>
      <c r="AF135" s="119" t="s">
        <v>55</v>
      </c>
      <c r="AG135" s="119" t="s">
        <v>55</v>
      </c>
      <c r="AH135" s="119"/>
      <c r="AI135" s="119"/>
      <c r="AJ135" s="114" t="s">
        <v>94</v>
      </c>
      <c r="AK135" s="114" t="s">
        <v>95</v>
      </c>
      <c r="AL135" s="155" t="s">
        <v>96</v>
      </c>
      <c r="AM135" s="116" t="s">
        <v>500</v>
      </c>
      <c r="AN135" s="24"/>
    </row>
    <row r="136" spans="1:158" s="15" customFormat="1" x14ac:dyDescent="0.25">
      <c r="A136" s="105" t="s">
        <v>497</v>
      </c>
      <c r="B136" s="105">
        <v>3459019</v>
      </c>
      <c r="C136" s="105"/>
      <c r="D136" s="107">
        <v>31756</v>
      </c>
      <c r="E136" s="105" t="s">
        <v>86</v>
      </c>
      <c r="F136" s="105" t="s">
        <v>87</v>
      </c>
      <c r="G136" s="105">
        <v>1</v>
      </c>
      <c r="H136" s="105" t="s">
        <v>121</v>
      </c>
      <c r="I136" s="105" t="s">
        <v>89</v>
      </c>
      <c r="J136" s="105" t="s">
        <v>90</v>
      </c>
      <c r="K136" s="105" t="s">
        <v>50</v>
      </c>
      <c r="L136" s="113">
        <v>40</v>
      </c>
      <c r="M136" s="121">
        <v>2.2599999999999998</v>
      </c>
      <c r="N136" s="122"/>
      <c r="O136" s="113"/>
      <c r="P136" s="105" t="s">
        <v>91</v>
      </c>
      <c r="Q136" s="105"/>
      <c r="R136" s="105"/>
      <c r="S136" s="105"/>
      <c r="T136" s="105"/>
      <c r="U136" s="114"/>
      <c r="V136" s="105" t="s">
        <v>92</v>
      </c>
      <c r="W136" s="114" t="s">
        <v>93</v>
      </c>
      <c r="X136" s="114"/>
      <c r="Y136" s="119"/>
      <c r="Z136" s="119" t="s">
        <v>55</v>
      </c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4" t="s">
        <v>94</v>
      </c>
      <c r="AK136" s="114" t="s">
        <v>95</v>
      </c>
      <c r="AL136" s="123" t="s">
        <v>96</v>
      </c>
      <c r="AM136" s="149" t="s">
        <v>501</v>
      </c>
      <c r="AN136" s="24"/>
    </row>
    <row r="137" spans="1:158" s="15" customFormat="1" x14ac:dyDescent="0.25">
      <c r="A137" s="105" t="s">
        <v>502</v>
      </c>
      <c r="B137" s="105">
        <v>9173126</v>
      </c>
      <c r="C137" s="106" t="s">
        <v>503</v>
      </c>
      <c r="D137" s="107">
        <v>25438</v>
      </c>
      <c r="E137" s="105" t="s">
        <v>73</v>
      </c>
      <c r="F137" s="105" t="s">
        <v>74</v>
      </c>
      <c r="G137" s="105">
        <v>4</v>
      </c>
      <c r="H137" s="105" t="s">
        <v>75</v>
      </c>
      <c r="I137" s="105" t="s">
        <v>111</v>
      </c>
      <c r="J137" s="105"/>
      <c r="K137" s="105" t="s">
        <v>50</v>
      </c>
      <c r="L137" s="113">
        <v>16</v>
      </c>
      <c r="M137" s="113"/>
      <c r="N137" s="111">
        <v>0.96</v>
      </c>
      <c r="O137" s="113"/>
      <c r="P137" s="105" t="s">
        <v>51</v>
      </c>
      <c r="Q137" s="105">
        <v>16</v>
      </c>
      <c r="R137" s="105">
        <f>L137</f>
        <v>16</v>
      </c>
      <c r="S137" s="105">
        <f>R137</f>
        <v>16</v>
      </c>
      <c r="T137" s="105">
        <v>1</v>
      </c>
      <c r="U137" s="114" t="s">
        <v>52</v>
      </c>
      <c r="V137" s="105" t="s">
        <v>53</v>
      </c>
      <c r="W137" s="114"/>
      <c r="X137" s="114" t="s">
        <v>76</v>
      </c>
      <c r="Y137" s="119"/>
      <c r="Z137" s="119" t="s">
        <v>55</v>
      </c>
      <c r="AA137" s="119" t="s">
        <v>55</v>
      </c>
      <c r="AB137" s="119"/>
      <c r="AC137" s="119" t="s">
        <v>55</v>
      </c>
      <c r="AD137" s="119"/>
      <c r="AE137" s="119" t="s">
        <v>55</v>
      </c>
      <c r="AF137" s="119"/>
      <c r="AG137" s="119" t="s">
        <v>55</v>
      </c>
      <c r="AH137" s="119"/>
      <c r="AI137" s="119"/>
      <c r="AJ137" s="105" t="s">
        <v>77</v>
      </c>
      <c r="AK137" s="114" t="s">
        <v>78</v>
      </c>
      <c r="AL137" s="118" t="s">
        <v>79</v>
      </c>
      <c r="AM137" s="149"/>
      <c r="AN137" s="24"/>
    </row>
    <row r="138" spans="1:158" s="16" customFormat="1" x14ac:dyDescent="0.25">
      <c r="A138" s="105" t="s">
        <v>504</v>
      </c>
      <c r="B138" s="105">
        <v>5562014</v>
      </c>
      <c r="C138" s="105" t="s">
        <v>505</v>
      </c>
      <c r="D138" s="107">
        <v>75610</v>
      </c>
      <c r="E138" s="105" t="s">
        <v>86</v>
      </c>
      <c r="F138" s="105" t="s">
        <v>87</v>
      </c>
      <c r="G138" s="105">
        <v>2</v>
      </c>
      <c r="H138" s="105" t="s">
        <v>88</v>
      </c>
      <c r="I138" s="105" t="s">
        <v>111</v>
      </c>
      <c r="J138" s="105"/>
      <c r="K138" s="105" t="s">
        <v>50</v>
      </c>
      <c r="L138" s="113" t="s">
        <v>506</v>
      </c>
      <c r="M138" s="113"/>
      <c r="N138" s="111">
        <v>0.96</v>
      </c>
      <c r="O138" s="113"/>
      <c r="P138" s="105" t="s">
        <v>51</v>
      </c>
      <c r="Q138" s="105"/>
      <c r="R138" s="105">
        <v>30</v>
      </c>
      <c r="S138" s="105">
        <v>30</v>
      </c>
      <c r="T138" s="105">
        <v>2</v>
      </c>
      <c r="U138" s="114" t="s">
        <v>507</v>
      </c>
      <c r="V138" s="105" t="s">
        <v>53</v>
      </c>
      <c r="W138" s="114"/>
      <c r="X138" s="114" t="s">
        <v>54</v>
      </c>
      <c r="Y138" s="119"/>
      <c r="Z138" s="119" t="s">
        <v>55</v>
      </c>
      <c r="AA138" s="119" t="s">
        <v>55</v>
      </c>
      <c r="AB138" s="119"/>
      <c r="AC138" s="119" t="s">
        <v>55</v>
      </c>
      <c r="AD138" s="119"/>
      <c r="AE138" s="119" t="s">
        <v>55</v>
      </c>
      <c r="AF138" s="119" t="s">
        <v>55</v>
      </c>
      <c r="AG138" s="119" t="s">
        <v>55</v>
      </c>
      <c r="AH138" s="119"/>
      <c r="AI138" s="119"/>
      <c r="AJ138" s="114" t="s">
        <v>94</v>
      </c>
      <c r="AK138" s="114" t="s">
        <v>95</v>
      </c>
      <c r="AL138" s="123" t="s">
        <v>96</v>
      </c>
      <c r="AM138" s="115" t="s">
        <v>508</v>
      </c>
      <c r="AN138" s="89"/>
    </row>
    <row r="139" spans="1:158" s="15" customFormat="1" x14ac:dyDescent="0.25">
      <c r="A139" s="105" t="s">
        <v>504</v>
      </c>
      <c r="B139" s="105">
        <v>5562014</v>
      </c>
      <c r="C139" s="105"/>
      <c r="D139" s="107">
        <v>75610</v>
      </c>
      <c r="E139" s="105" t="s">
        <v>86</v>
      </c>
      <c r="F139" s="105" t="s">
        <v>87</v>
      </c>
      <c r="G139" s="105">
        <v>2</v>
      </c>
      <c r="H139" s="105" t="s">
        <v>88</v>
      </c>
      <c r="I139" s="105" t="s">
        <v>89</v>
      </c>
      <c r="J139" s="105" t="s">
        <v>90</v>
      </c>
      <c r="K139" s="105" t="s">
        <v>50</v>
      </c>
      <c r="L139" s="113">
        <v>77</v>
      </c>
      <c r="M139" s="121">
        <v>2.2599999999999998</v>
      </c>
      <c r="N139" s="122"/>
      <c r="O139" s="113"/>
      <c r="P139" s="105" t="s">
        <v>91</v>
      </c>
      <c r="Q139" s="105"/>
      <c r="R139" s="105">
        <v>20</v>
      </c>
      <c r="S139" s="105"/>
      <c r="T139" s="105"/>
      <c r="U139" s="114"/>
      <c r="V139" s="105" t="s">
        <v>122</v>
      </c>
      <c r="W139" s="114" t="s">
        <v>93</v>
      </c>
      <c r="X139" s="114"/>
      <c r="Y139" s="119"/>
      <c r="Z139" s="119" t="s">
        <v>55</v>
      </c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4" t="s">
        <v>94</v>
      </c>
      <c r="AK139" s="114" t="s">
        <v>95</v>
      </c>
      <c r="AL139" s="123" t="s">
        <v>96</v>
      </c>
      <c r="AM139" s="149" t="s">
        <v>509</v>
      </c>
      <c r="AN139" s="24"/>
    </row>
    <row r="140" spans="1:158" s="8" customFormat="1" ht="37.5" x14ac:dyDescent="0.25">
      <c r="A140" s="105" t="s">
        <v>510</v>
      </c>
      <c r="B140" s="105">
        <v>1062018</v>
      </c>
      <c r="C140" s="105" t="s">
        <v>511</v>
      </c>
      <c r="D140" s="107">
        <v>18466</v>
      </c>
      <c r="E140" s="105" t="s">
        <v>46</v>
      </c>
      <c r="F140" s="105" t="s">
        <v>47</v>
      </c>
      <c r="G140" s="105">
        <v>1</v>
      </c>
      <c r="H140" s="105" t="s">
        <v>48</v>
      </c>
      <c r="I140" s="105" t="s">
        <v>111</v>
      </c>
      <c r="J140" s="105"/>
      <c r="K140" s="105" t="s">
        <v>50</v>
      </c>
      <c r="L140" s="113" t="s">
        <v>512</v>
      </c>
      <c r="M140" s="113"/>
      <c r="N140" s="111">
        <v>0.96</v>
      </c>
      <c r="O140" s="113"/>
      <c r="P140" s="105" t="s">
        <v>51</v>
      </c>
      <c r="Q140" s="105"/>
      <c r="R140" s="105" t="s">
        <v>451</v>
      </c>
      <c r="S140" s="105">
        <v>16</v>
      </c>
      <c r="T140" s="105">
        <v>1</v>
      </c>
      <c r="U140" s="114" t="s">
        <v>52</v>
      </c>
      <c r="V140" s="105" t="s">
        <v>53</v>
      </c>
      <c r="W140" s="114"/>
      <c r="X140" s="114" t="s">
        <v>54</v>
      </c>
      <c r="Y140" s="119"/>
      <c r="Z140" s="119" t="s">
        <v>55</v>
      </c>
      <c r="AA140" s="119" t="s">
        <v>55</v>
      </c>
      <c r="AB140" s="119"/>
      <c r="AC140" s="119" t="s">
        <v>55</v>
      </c>
      <c r="AD140" s="119"/>
      <c r="AE140" s="119" t="s">
        <v>55</v>
      </c>
      <c r="AF140" s="119"/>
      <c r="AG140" s="119" t="s">
        <v>55</v>
      </c>
      <c r="AH140" s="119"/>
      <c r="AI140" s="119"/>
      <c r="AJ140" s="114" t="s">
        <v>82</v>
      </c>
      <c r="AK140" s="114" t="s">
        <v>83</v>
      </c>
      <c r="AL140" s="118" t="s">
        <v>58</v>
      </c>
      <c r="AM140" s="149" t="s">
        <v>513</v>
      </c>
      <c r="AN140" s="24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</row>
    <row r="141" spans="1:158" s="15" customFormat="1" x14ac:dyDescent="0.25">
      <c r="A141" s="105" t="s">
        <v>514</v>
      </c>
      <c r="B141" s="105">
        <v>16067029</v>
      </c>
      <c r="C141" s="105" t="s">
        <v>515</v>
      </c>
      <c r="D141" s="107">
        <v>45419</v>
      </c>
      <c r="E141" s="105" t="s">
        <v>62</v>
      </c>
      <c r="F141" s="105" t="s">
        <v>63</v>
      </c>
      <c r="G141" s="105">
        <v>7</v>
      </c>
      <c r="H141" s="105" t="s">
        <v>64</v>
      </c>
      <c r="I141" s="105" t="s">
        <v>111</v>
      </c>
      <c r="J141" s="105"/>
      <c r="K141" s="105" t="s">
        <v>50</v>
      </c>
      <c r="L141" s="113">
        <v>34</v>
      </c>
      <c r="M141" s="113"/>
      <c r="N141" s="111">
        <v>0.96</v>
      </c>
      <c r="O141" s="113"/>
      <c r="P141" s="105" t="s">
        <v>51</v>
      </c>
      <c r="Q141" s="105"/>
      <c r="R141" s="105">
        <f>L141</f>
        <v>34</v>
      </c>
      <c r="S141" s="105">
        <v>34</v>
      </c>
      <c r="T141" s="105">
        <v>1</v>
      </c>
      <c r="U141" s="114" t="s">
        <v>52</v>
      </c>
      <c r="V141" s="105" t="s">
        <v>53</v>
      </c>
      <c r="W141" s="114"/>
      <c r="X141" s="114" t="s">
        <v>66</v>
      </c>
      <c r="Y141" s="119"/>
      <c r="Z141" s="119" t="s">
        <v>55</v>
      </c>
      <c r="AA141" s="119" t="s">
        <v>55</v>
      </c>
      <c r="AB141" s="119"/>
      <c r="AC141" s="119" t="s">
        <v>55</v>
      </c>
      <c r="AD141" s="119"/>
      <c r="AE141" s="119" t="s">
        <v>55</v>
      </c>
      <c r="AF141" s="119"/>
      <c r="AG141" s="119" t="s">
        <v>55</v>
      </c>
      <c r="AH141" s="119"/>
      <c r="AI141" s="119"/>
      <c r="AJ141" s="114" t="s">
        <v>67</v>
      </c>
      <c r="AK141" s="114" t="s">
        <v>68</v>
      </c>
      <c r="AL141" s="123" t="s">
        <v>69</v>
      </c>
      <c r="AM141" s="149" t="s">
        <v>401</v>
      </c>
      <c r="AN141" s="24"/>
    </row>
    <row r="142" spans="1:158" s="15" customFormat="1" ht="37.5" x14ac:dyDescent="0.25">
      <c r="A142" s="105" t="s">
        <v>514</v>
      </c>
      <c r="B142" s="105">
        <v>16067029</v>
      </c>
      <c r="C142" s="106"/>
      <c r="D142" s="107">
        <v>45419</v>
      </c>
      <c r="E142" s="105" t="s">
        <v>62</v>
      </c>
      <c r="F142" s="105" t="s">
        <v>63</v>
      </c>
      <c r="G142" s="105">
        <v>7</v>
      </c>
      <c r="H142" s="105" t="s">
        <v>64</v>
      </c>
      <c r="I142" s="105" t="s">
        <v>89</v>
      </c>
      <c r="J142" s="105"/>
      <c r="K142" s="105" t="s">
        <v>50</v>
      </c>
      <c r="L142" s="113">
        <v>144</v>
      </c>
      <c r="M142" s="113"/>
      <c r="N142" s="124" t="s">
        <v>402</v>
      </c>
      <c r="O142" s="125" t="s">
        <v>403</v>
      </c>
      <c r="P142" s="105" t="s">
        <v>91</v>
      </c>
      <c r="Q142" s="105"/>
      <c r="R142" s="105"/>
      <c r="S142" s="105"/>
      <c r="T142" s="105"/>
      <c r="U142" s="114"/>
      <c r="V142" s="105" t="s">
        <v>92</v>
      </c>
      <c r="W142" s="114" t="s">
        <v>93</v>
      </c>
      <c r="X142" s="114"/>
      <c r="Y142" s="119"/>
      <c r="Z142" s="119" t="s">
        <v>55</v>
      </c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4" t="s">
        <v>67</v>
      </c>
      <c r="AK142" s="114" t="s">
        <v>68</v>
      </c>
      <c r="AL142" s="123" t="s">
        <v>69</v>
      </c>
      <c r="AM142" s="115" t="s">
        <v>405</v>
      </c>
      <c r="AN142" s="24"/>
    </row>
    <row r="143" spans="1:158" s="15" customFormat="1" x14ac:dyDescent="0.25">
      <c r="A143" s="105" t="s">
        <v>516</v>
      </c>
      <c r="B143" s="105">
        <v>13075039</v>
      </c>
      <c r="C143" s="105" t="s">
        <v>517</v>
      </c>
      <c r="D143" s="107">
        <v>59232</v>
      </c>
      <c r="E143" s="105" t="s">
        <v>62</v>
      </c>
      <c r="F143" s="105" t="s">
        <v>518</v>
      </c>
      <c r="G143" s="105">
        <v>6</v>
      </c>
      <c r="H143" s="105" t="s">
        <v>519</v>
      </c>
      <c r="I143" s="105" t="s">
        <v>111</v>
      </c>
      <c r="J143" s="105"/>
      <c r="K143" s="105" t="s">
        <v>50</v>
      </c>
      <c r="L143" s="113">
        <v>47</v>
      </c>
      <c r="M143" s="113"/>
      <c r="N143" s="111">
        <v>0.96</v>
      </c>
      <c r="O143" s="113"/>
      <c r="P143" s="105" t="s">
        <v>51</v>
      </c>
      <c r="Q143" s="105"/>
      <c r="R143" s="105">
        <f>L143</f>
        <v>47</v>
      </c>
      <c r="S143" s="105">
        <v>47</v>
      </c>
      <c r="T143" s="105">
        <v>1</v>
      </c>
      <c r="U143" s="114" t="s">
        <v>520</v>
      </c>
      <c r="V143" s="105" t="s">
        <v>53</v>
      </c>
      <c r="W143" s="114"/>
      <c r="X143" s="114" t="s">
        <v>54</v>
      </c>
      <c r="Y143" s="119"/>
      <c r="Z143" s="119" t="s">
        <v>55</v>
      </c>
      <c r="AA143" s="119" t="s">
        <v>55</v>
      </c>
      <c r="AB143" s="119"/>
      <c r="AC143" s="119" t="s">
        <v>55</v>
      </c>
      <c r="AD143" s="119"/>
      <c r="AE143" s="119" t="s">
        <v>55</v>
      </c>
      <c r="AF143" s="119"/>
      <c r="AG143" s="119" t="s">
        <v>55</v>
      </c>
      <c r="AH143" s="119"/>
      <c r="AI143" s="119"/>
      <c r="AJ143" s="114" t="s">
        <v>521</v>
      </c>
      <c r="AK143" s="114" t="s">
        <v>522</v>
      </c>
      <c r="AL143" s="123" t="s">
        <v>69</v>
      </c>
      <c r="AM143" s="148"/>
      <c r="AN143" s="24"/>
    </row>
    <row r="144" spans="1:158" s="15" customFormat="1" x14ac:dyDescent="0.25">
      <c r="A144" s="105" t="s">
        <v>516</v>
      </c>
      <c r="B144" s="105">
        <v>13075039</v>
      </c>
      <c r="C144" s="106"/>
      <c r="D144" s="107">
        <v>59232</v>
      </c>
      <c r="E144" s="105" t="s">
        <v>62</v>
      </c>
      <c r="F144" s="105" t="s">
        <v>518</v>
      </c>
      <c r="G144" s="105">
        <v>6</v>
      </c>
      <c r="H144" s="105" t="s">
        <v>519</v>
      </c>
      <c r="I144" s="105" t="s">
        <v>89</v>
      </c>
      <c r="J144" s="105" t="s">
        <v>523</v>
      </c>
      <c r="K144" s="108" t="s">
        <v>50</v>
      </c>
      <c r="L144" s="109">
        <v>125</v>
      </c>
      <c r="M144" s="126">
        <v>1.23</v>
      </c>
      <c r="N144" s="122"/>
      <c r="O144" s="113" t="s">
        <v>524</v>
      </c>
      <c r="P144" s="105" t="s">
        <v>51</v>
      </c>
      <c r="Q144" s="105">
        <v>10</v>
      </c>
      <c r="R144" s="105">
        <v>25</v>
      </c>
      <c r="S144" s="105" t="s">
        <v>525</v>
      </c>
      <c r="T144" s="105">
        <v>6</v>
      </c>
      <c r="U144" s="114"/>
      <c r="V144" s="105" t="s">
        <v>92</v>
      </c>
      <c r="W144" s="114" t="s">
        <v>93</v>
      </c>
      <c r="X144" s="114"/>
      <c r="Y144" s="117"/>
      <c r="Z144" s="117" t="s">
        <v>55</v>
      </c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4" t="s">
        <v>521</v>
      </c>
      <c r="AK144" s="114" t="s">
        <v>522</v>
      </c>
      <c r="AL144" s="118" t="s">
        <v>69</v>
      </c>
      <c r="AM144" s="148" t="s">
        <v>526</v>
      </c>
      <c r="AN144" s="24"/>
    </row>
    <row r="145" spans="1:158" s="15" customFormat="1" x14ac:dyDescent="0.25">
      <c r="A145" s="105" t="s">
        <v>516</v>
      </c>
      <c r="B145" s="105">
        <v>13075039</v>
      </c>
      <c r="C145" s="105"/>
      <c r="D145" s="107">
        <v>59232</v>
      </c>
      <c r="E145" s="105" t="s">
        <v>62</v>
      </c>
      <c r="F145" s="105" t="s">
        <v>518</v>
      </c>
      <c r="G145" s="105">
        <v>6</v>
      </c>
      <c r="H145" s="105" t="s">
        <v>519</v>
      </c>
      <c r="I145" s="105" t="s">
        <v>527</v>
      </c>
      <c r="J145" s="129" t="s">
        <v>528</v>
      </c>
      <c r="K145" s="108" t="s">
        <v>529</v>
      </c>
      <c r="L145" s="109">
        <v>15</v>
      </c>
      <c r="M145" s="110"/>
      <c r="N145" s="111">
        <v>1.57</v>
      </c>
      <c r="O145" s="113"/>
      <c r="P145" s="105" t="s">
        <v>51</v>
      </c>
      <c r="Q145" s="105">
        <v>5</v>
      </c>
      <c r="R145" s="105">
        <v>5</v>
      </c>
      <c r="S145" s="130">
        <v>5</v>
      </c>
      <c r="T145" s="105">
        <v>3</v>
      </c>
      <c r="U145" s="114"/>
      <c r="V145" s="105" t="s">
        <v>92</v>
      </c>
      <c r="W145" s="114" t="s">
        <v>93</v>
      </c>
      <c r="X145" s="114"/>
      <c r="Y145" s="117"/>
      <c r="Z145" s="117" t="s">
        <v>55</v>
      </c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4" t="s">
        <v>521</v>
      </c>
      <c r="AK145" s="114" t="s">
        <v>522</v>
      </c>
      <c r="AL145" s="118" t="s">
        <v>69</v>
      </c>
      <c r="AM145" s="148" t="s">
        <v>530</v>
      </c>
      <c r="AN145" s="24"/>
    </row>
    <row r="146" spans="1:158" s="15" customFormat="1" ht="37.5" x14ac:dyDescent="0.25">
      <c r="A146" s="105" t="s">
        <v>531</v>
      </c>
      <c r="B146" s="105">
        <v>6432008</v>
      </c>
      <c r="C146" s="105" t="s">
        <v>532</v>
      </c>
      <c r="D146" s="107">
        <v>27473</v>
      </c>
      <c r="E146" s="105" t="s">
        <v>100</v>
      </c>
      <c r="F146" s="105" t="s">
        <v>110</v>
      </c>
      <c r="G146" s="105" t="s">
        <v>102</v>
      </c>
      <c r="H146" s="105" t="s">
        <v>103</v>
      </c>
      <c r="I146" s="105" t="s">
        <v>111</v>
      </c>
      <c r="J146" s="105"/>
      <c r="K146" s="105" t="s">
        <v>50</v>
      </c>
      <c r="L146" s="113">
        <v>12</v>
      </c>
      <c r="M146" s="113"/>
      <c r="N146" s="111">
        <v>0.96</v>
      </c>
      <c r="O146" s="113"/>
      <c r="P146" s="105" t="s">
        <v>51</v>
      </c>
      <c r="Q146" s="105"/>
      <c r="R146" s="105">
        <f>L146</f>
        <v>12</v>
      </c>
      <c r="S146" s="105">
        <v>12</v>
      </c>
      <c r="T146" s="105">
        <v>1</v>
      </c>
      <c r="U146" s="116" t="s">
        <v>52</v>
      </c>
      <c r="V146" s="105" t="s">
        <v>53</v>
      </c>
      <c r="W146" s="114"/>
      <c r="X146" s="114" t="s">
        <v>66</v>
      </c>
      <c r="Y146" s="119"/>
      <c r="Z146" s="119" t="s">
        <v>55</v>
      </c>
      <c r="AA146" s="119" t="s">
        <v>55</v>
      </c>
      <c r="AB146" s="119"/>
      <c r="AC146" s="119" t="s">
        <v>55</v>
      </c>
      <c r="AD146" s="119"/>
      <c r="AE146" s="119" t="s">
        <v>55</v>
      </c>
      <c r="AF146" s="119"/>
      <c r="AG146" s="119"/>
      <c r="AH146" s="119"/>
      <c r="AI146" s="119"/>
      <c r="AJ146" s="114" t="s">
        <v>105</v>
      </c>
      <c r="AK146" s="116" t="s">
        <v>106</v>
      </c>
      <c r="AL146" s="118" t="s">
        <v>107</v>
      </c>
      <c r="AM146" s="149"/>
      <c r="AN146" s="24"/>
    </row>
    <row r="147" spans="1:158" s="8" customFormat="1" x14ac:dyDescent="0.25">
      <c r="A147" s="105" t="s">
        <v>533</v>
      </c>
      <c r="B147" s="105">
        <v>1055016</v>
      </c>
      <c r="C147" s="106" t="s">
        <v>534</v>
      </c>
      <c r="D147" s="107">
        <v>7158</v>
      </c>
      <c r="E147" s="105" t="s">
        <v>46</v>
      </c>
      <c r="F147" s="105" t="s">
        <v>139</v>
      </c>
      <c r="G147" s="105">
        <v>1</v>
      </c>
      <c r="H147" s="105" t="s">
        <v>48</v>
      </c>
      <c r="I147" s="105" t="s">
        <v>111</v>
      </c>
      <c r="J147" s="105"/>
      <c r="K147" s="105" t="s">
        <v>50</v>
      </c>
      <c r="L147" s="113">
        <v>12</v>
      </c>
      <c r="M147" s="113"/>
      <c r="N147" s="111">
        <v>0.96</v>
      </c>
      <c r="O147" s="113"/>
      <c r="P147" s="105" t="s">
        <v>51</v>
      </c>
      <c r="Q147" s="105"/>
      <c r="R147" s="105">
        <v>12</v>
      </c>
      <c r="S147" s="105">
        <v>12</v>
      </c>
      <c r="T147" s="105">
        <v>1</v>
      </c>
      <c r="U147" s="114" t="s">
        <v>52</v>
      </c>
      <c r="V147" s="105" t="s">
        <v>53</v>
      </c>
      <c r="W147" s="114"/>
      <c r="X147" s="114" t="s">
        <v>54</v>
      </c>
      <c r="Y147" s="119" t="s">
        <v>55</v>
      </c>
      <c r="Z147" s="119" t="s">
        <v>55</v>
      </c>
      <c r="AA147" s="119" t="s">
        <v>55</v>
      </c>
      <c r="AB147" s="119"/>
      <c r="AC147" s="119" t="s">
        <v>55</v>
      </c>
      <c r="AD147" s="119"/>
      <c r="AE147" s="119" t="s">
        <v>55</v>
      </c>
      <c r="AF147" s="119"/>
      <c r="AG147" s="119" t="s">
        <v>55</v>
      </c>
      <c r="AH147" s="119"/>
      <c r="AI147" s="119"/>
      <c r="AJ147" s="114" t="s">
        <v>140</v>
      </c>
      <c r="AK147" s="114" t="s">
        <v>141</v>
      </c>
      <c r="AL147" s="123" t="s">
        <v>142</v>
      </c>
      <c r="AM147" s="149"/>
      <c r="AN147" s="24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</row>
    <row r="148" spans="1:158" s="31" customFormat="1" x14ac:dyDescent="0.25">
      <c r="A148" s="105" t="s">
        <v>535</v>
      </c>
      <c r="B148" s="105">
        <v>5914000</v>
      </c>
      <c r="C148" s="105" t="s">
        <v>536</v>
      </c>
      <c r="D148" s="107">
        <v>188686</v>
      </c>
      <c r="E148" s="105" t="s">
        <v>86</v>
      </c>
      <c r="F148" s="105" t="s">
        <v>87</v>
      </c>
      <c r="G148" s="105">
        <v>2</v>
      </c>
      <c r="H148" s="105" t="s">
        <v>88</v>
      </c>
      <c r="I148" s="105" t="s">
        <v>111</v>
      </c>
      <c r="J148" s="105"/>
      <c r="K148" s="105" t="s">
        <v>50</v>
      </c>
      <c r="L148" s="113" t="s">
        <v>537</v>
      </c>
      <c r="M148" s="113"/>
      <c r="N148" s="111">
        <v>0.96</v>
      </c>
      <c r="O148" s="113"/>
      <c r="P148" s="105" t="s">
        <v>51</v>
      </c>
      <c r="Q148" s="105"/>
      <c r="R148" s="105">
        <v>58</v>
      </c>
      <c r="S148" s="105">
        <v>58</v>
      </c>
      <c r="T148" s="105">
        <v>2</v>
      </c>
      <c r="U148" s="114" t="s">
        <v>538</v>
      </c>
      <c r="V148" s="105" t="s">
        <v>53</v>
      </c>
      <c r="W148" s="114"/>
      <c r="X148" s="114" t="s">
        <v>54</v>
      </c>
      <c r="Y148" s="119"/>
      <c r="Z148" s="119" t="s">
        <v>55</v>
      </c>
      <c r="AA148" s="119" t="s">
        <v>55</v>
      </c>
      <c r="AB148" s="119"/>
      <c r="AC148" s="119" t="s">
        <v>55</v>
      </c>
      <c r="AD148" s="119"/>
      <c r="AE148" s="119" t="s">
        <v>55</v>
      </c>
      <c r="AF148" s="119" t="s">
        <v>55</v>
      </c>
      <c r="AG148" s="119" t="s">
        <v>55</v>
      </c>
      <c r="AH148" s="119"/>
      <c r="AI148" s="119"/>
      <c r="AJ148" s="114" t="s">
        <v>94</v>
      </c>
      <c r="AK148" s="114" t="s">
        <v>95</v>
      </c>
      <c r="AL148" s="123" t="s">
        <v>96</v>
      </c>
      <c r="AM148" s="115" t="s">
        <v>539</v>
      </c>
      <c r="AN148" s="24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</row>
    <row r="149" spans="1:158" s="15" customFormat="1" x14ac:dyDescent="0.25">
      <c r="A149" s="105" t="s">
        <v>540</v>
      </c>
      <c r="B149" s="105">
        <v>15085135</v>
      </c>
      <c r="C149" s="105" t="s">
        <v>208</v>
      </c>
      <c r="D149" s="107">
        <v>40329</v>
      </c>
      <c r="E149" s="105" t="s">
        <v>62</v>
      </c>
      <c r="F149" s="105" t="s">
        <v>209</v>
      </c>
      <c r="G149" s="105">
        <v>6</v>
      </c>
      <c r="H149" s="105" t="s">
        <v>210</v>
      </c>
      <c r="I149" s="105" t="s">
        <v>49</v>
      </c>
      <c r="J149" s="105" t="s">
        <v>211</v>
      </c>
      <c r="K149" s="105" t="s">
        <v>50</v>
      </c>
      <c r="L149" s="113">
        <v>26</v>
      </c>
      <c r="M149" s="113"/>
      <c r="N149" s="111">
        <v>0.96</v>
      </c>
      <c r="O149" s="113"/>
      <c r="P149" s="105" t="s">
        <v>51</v>
      </c>
      <c r="Q149" s="105"/>
      <c r="R149" s="105">
        <f>L149</f>
        <v>26</v>
      </c>
      <c r="S149" s="105">
        <v>26</v>
      </c>
      <c r="T149" s="105">
        <v>1</v>
      </c>
      <c r="U149" s="114" t="s">
        <v>52</v>
      </c>
      <c r="V149" s="105" t="s">
        <v>53</v>
      </c>
      <c r="W149" s="114"/>
      <c r="X149" s="114" t="s">
        <v>76</v>
      </c>
      <c r="Y149" s="119"/>
      <c r="Z149" s="119" t="s">
        <v>55</v>
      </c>
      <c r="AA149" s="119" t="s">
        <v>55</v>
      </c>
      <c r="AB149" s="119"/>
      <c r="AC149" s="119" t="s">
        <v>55</v>
      </c>
      <c r="AD149" s="119"/>
      <c r="AE149" s="119" t="s">
        <v>55</v>
      </c>
      <c r="AF149" s="119"/>
      <c r="AG149" s="119" t="s">
        <v>55</v>
      </c>
      <c r="AH149" s="119"/>
      <c r="AI149" s="119"/>
      <c r="AJ149" s="114" t="s">
        <v>212</v>
      </c>
      <c r="AK149" s="114" t="s">
        <v>213</v>
      </c>
      <c r="AL149" s="123" t="s">
        <v>69</v>
      </c>
      <c r="AM149" s="149" t="s">
        <v>214</v>
      </c>
      <c r="AN149" s="24"/>
    </row>
    <row r="150" spans="1:158" s="15" customFormat="1" ht="37.5" x14ac:dyDescent="0.25">
      <c r="A150" s="108" t="s">
        <v>541</v>
      </c>
      <c r="B150" s="105">
        <v>15002000</v>
      </c>
      <c r="C150" s="106" t="s">
        <v>542</v>
      </c>
      <c r="D150" s="107">
        <v>238762</v>
      </c>
      <c r="E150" s="105" t="s">
        <v>62</v>
      </c>
      <c r="F150" s="105" t="s">
        <v>543</v>
      </c>
      <c r="G150" s="105">
        <v>6</v>
      </c>
      <c r="H150" s="105" t="s">
        <v>210</v>
      </c>
      <c r="I150" s="105" t="s">
        <v>111</v>
      </c>
      <c r="J150" s="105"/>
      <c r="K150" s="105" t="s">
        <v>50</v>
      </c>
      <c r="L150" s="113">
        <v>229</v>
      </c>
      <c r="M150" s="113"/>
      <c r="N150" s="111">
        <v>0.96</v>
      </c>
      <c r="O150" s="113"/>
      <c r="P150" s="105" t="s">
        <v>51</v>
      </c>
      <c r="Q150" s="105"/>
      <c r="R150" s="105">
        <v>229</v>
      </c>
      <c r="S150" s="105" t="s">
        <v>544</v>
      </c>
      <c r="T150" s="105">
        <v>2</v>
      </c>
      <c r="U150" s="114" t="s">
        <v>545</v>
      </c>
      <c r="V150" s="105" t="s">
        <v>546</v>
      </c>
      <c r="W150" s="114"/>
      <c r="X150" s="114" t="s">
        <v>54</v>
      </c>
      <c r="Y150" s="119"/>
      <c r="Z150" s="119" t="s">
        <v>55</v>
      </c>
      <c r="AA150" s="119" t="s">
        <v>55</v>
      </c>
      <c r="AB150" s="119"/>
      <c r="AC150" s="119" t="s">
        <v>55</v>
      </c>
      <c r="AD150" s="119"/>
      <c r="AE150" s="119" t="s">
        <v>55</v>
      </c>
      <c r="AF150" s="119"/>
      <c r="AG150" s="119" t="s">
        <v>55</v>
      </c>
      <c r="AH150" s="119"/>
      <c r="AI150" s="119"/>
      <c r="AJ150" s="114" t="s">
        <v>257</v>
      </c>
      <c r="AK150" s="114" t="s">
        <v>258</v>
      </c>
      <c r="AL150" s="123" t="s">
        <v>69</v>
      </c>
      <c r="AM150" s="149" t="s">
        <v>547</v>
      </c>
      <c r="AN150" s="24"/>
    </row>
    <row r="151" spans="1:158" s="15" customFormat="1" ht="37.5" x14ac:dyDescent="0.25">
      <c r="A151" s="105" t="s">
        <v>541</v>
      </c>
      <c r="B151" s="105">
        <v>15002000</v>
      </c>
      <c r="C151" s="105"/>
      <c r="D151" s="107">
        <v>238762</v>
      </c>
      <c r="E151" s="105" t="s">
        <v>62</v>
      </c>
      <c r="F151" s="105" t="s">
        <v>543</v>
      </c>
      <c r="G151" s="105">
        <v>6</v>
      </c>
      <c r="H151" s="105" t="s">
        <v>210</v>
      </c>
      <c r="I151" s="105" t="s">
        <v>548</v>
      </c>
      <c r="J151" s="105" t="s">
        <v>549</v>
      </c>
      <c r="K151" s="105" t="s">
        <v>50</v>
      </c>
      <c r="L151" s="113">
        <v>33</v>
      </c>
      <c r="M151" s="113"/>
      <c r="N151" s="122"/>
      <c r="O151" s="125" t="s">
        <v>550</v>
      </c>
      <c r="P151" s="105" t="s">
        <v>51</v>
      </c>
      <c r="Q151" s="105">
        <v>11</v>
      </c>
      <c r="R151" s="105"/>
      <c r="S151" s="105">
        <v>11</v>
      </c>
      <c r="T151" s="105">
        <v>3</v>
      </c>
      <c r="U151" s="114"/>
      <c r="V151" s="105" t="s">
        <v>92</v>
      </c>
      <c r="W151" s="114" t="s">
        <v>274</v>
      </c>
      <c r="X151" s="114"/>
      <c r="Y151" s="119"/>
      <c r="Z151" s="119"/>
      <c r="AA151" s="119" t="s">
        <v>55</v>
      </c>
      <c r="AB151" s="119"/>
      <c r="AC151" s="119"/>
      <c r="AD151" s="119"/>
      <c r="AE151" s="119"/>
      <c r="AF151" s="119"/>
      <c r="AG151" s="119"/>
      <c r="AH151" s="119" t="s">
        <v>55</v>
      </c>
      <c r="AI151" s="119"/>
      <c r="AJ151" s="114" t="s">
        <v>257</v>
      </c>
      <c r="AK151" s="114" t="s">
        <v>258</v>
      </c>
      <c r="AL151" s="123" t="s">
        <v>69</v>
      </c>
      <c r="AM151" s="149" t="s">
        <v>551</v>
      </c>
      <c r="AN151" s="24"/>
    </row>
    <row r="152" spans="1:158" s="16" customFormat="1" ht="37.5" x14ac:dyDescent="0.25">
      <c r="A152" s="105" t="s">
        <v>541</v>
      </c>
      <c r="B152" s="105">
        <v>15002000</v>
      </c>
      <c r="C152" s="105"/>
      <c r="D152" s="107">
        <v>238762</v>
      </c>
      <c r="E152" s="105" t="s">
        <v>62</v>
      </c>
      <c r="F152" s="105" t="s">
        <v>543</v>
      </c>
      <c r="G152" s="105">
        <v>6</v>
      </c>
      <c r="H152" s="105" t="s">
        <v>210</v>
      </c>
      <c r="I152" s="105" t="s">
        <v>89</v>
      </c>
      <c r="J152" s="105" t="s">
        <v>552</v>
      </c>
      <c r="K152" s="105" t="s">
        <v>50</v>
      </c>
      <c r="L152" s="113">
        <v>1000</v>
      </c>
      <c r="M152" s="113"/>
      <c r="N152" s="122"/>
      <c r="O152" s="125" t="s">
        <v>553</v>
      </c>
      <c r="P152" s="105" t="s">
        <v>51</v>
      </c>
      <c r="Q152" s="105">
        <v>25</v>
      </c>
      <c r="R152" s="105">
        <v>100</v>
      </c>
      <c r="S152" s="105" t="s">
        <v>554</v>
      </c>
      <c r="T152" s="105">
        <v>37</v>
      </c>
      <c r="U152" s="114"/>
      <c r="V152" s="105" t="s">
        <v>92</v>
      </c>
      <c r="W152" s="114" t="s">
        <v>274</v>
      </c>
      <c r="X152" s="114"/>
      <c r="Y152" s="119"/>
      <c r="Z152" s="119" t="s">
        <v>55</v>
      </c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4" t="s">
        <v>257</v>
      </c>
      <c r="AK152" s="114" t="s">
        <v>258</v>
      </c>
      <c r="AL152" s="123" t="s">
        <v>69</v>
      </c>
      <c r="AM152" s="179" t="s">
        <v>555</v>
      </c>
      <c r="AN152" s="89"/>
    </row>
    <row r="153" spans="1:158" s="15" customFormat="1" x14ac:dyDescent="0.25">
      <c r="A153" s="105" t="s">
        <v>541</v>
      </c>
      <c r="B153" s="105">
        <v>15002000</v>
      </c>
      <c r="C153" s="106"/>
      <c r="D153" s="107">
        <v>238762</v>
      </c>
      <c r="E153" s="105" t="s">
        <v>62</v>
      </c>
      <c r="F153" s="105" t="s">
        <v>342</v>
      </c>
      <c r="G153" s="105">
        <v>6</v>
      </c>
      <c r="H153" s="105" t="s">
        <v>210</v>
      </c>
      <c r="I153" s="105" t="s">
        <v>300</v>
      </c>
      <c r="J153" s="105"/>
      <c r="K153" s="105" t="s">
        <v>50</v>
      </c>
      <c r="L153" s="113"/>
      <c r="M153" s="113"/>
      <c r="N153" s="122"/>
      <c r="O153" s="122">
        <v>1950</v>
      </c>
      <c r="P153" s="105" t="s">
        <v>91</v>
      </c>
      <c r="Q153" s="105"/>
      <c r="R153" s="105"/>
      <c r="S153" s="105"/>
      <c r="T153" s="105"/>
      <c r="U153" s="114"/>
      <c r="V153" s="105" t="s">
        <v>122</v>
      </c>
      <c r="W153" s="114"/>
      <c r="X153" s="114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4" t="s">
        <v>56</v>
      </c>
      <c r="AK153" s="114" t="s">
        <v>57</v>
      </c>
      <c r="AL153" s="123" t="s">
        <v>343</v>
      </c>
      <c r="AM153" s="179"/>
      <c r="AN153" s="24"/>
    </row>
    <row r="154" spans="1:158" s="16" customFormat="1" ht="37.5" x14ac:dyDescent="0.25">
      <c r="A154" s="105" t="s">
        <v>556</v>
      </c>
      <c r="B154" s="105">
        <v>1056018</v>
      </c>
      <c r="C154" s="105" t="s">
        <v>557</v>
      </c>
      <c r="D154" s="107">
        <v>17944</v>
      </c>
      <c r="E154" s="105" t="s">
        <v>46</v>
      </c>
      <c r="F154" s="105" t="s">
        <v>47</v>
      </c>
      <c r="G154" s="105">
        <v>1</v>
      </c>
      <c r="H154" s="105" t="s">
        <v>48</v>
      </c>
      <c r="I154" s="105" t="s">
        <v>111</v>
      </c>
      <c r="J154" s="105"/>
      <c r="K154" s="105" t="s">
        <v>50</v>
      </c>
      <c r="L154" s="113" t="s">
        <v>558</v>
      </c>
      <c r="M154" s="113"/>
      <c r="N154" s="111">
        <v>0.96</v>
      </c>
      <c r="O154" s="113"/>
      <c r="P154" s="105" t="s">
        <v>51</v>
      </c>
      <c r="Q154" s="105"/>
      <c r="R154" s="105" t="s">
        <v>559</v>
      </c>
      <c r="S154" s="105">
        <v>18</v>
      </c>
      <c r="T154" s="105">
        <v>1</v>
      </c>
      <c r="U154" s="114" t="s">
        <v>52</v>
      </c>
      <c r="V154" s="105" t="s">
        <v>53</v>
      </c>
      <c r="W154" s="114"/>
      <c r="X154" s="114" t="s">
        <v>54</v>
      </c>
      <c r="Y154" s="119"/>
      <c r="Z154" s="119" t="s">
        <v>55</v>
      </c>
      <c r="AA154" s="119" t="s">
        <v>55</v>
      </c>
      <c r="AB154" s="119"/>
      <c r="AC154" s="119" t="s">
        <v>55</v>
      </c>
      <c r="AD154" s="119"/>
      <c r="AE154" s="119" t="s">
        <v>55</v>
      </c>
      <c r="AF154" s="119"/>
      <c r="AG154" s="119" t="s">
        <v>55</v>
      </c>
      <c r="AH154" s="119"/>
      <c r="AI154" s="119"/>
      <c r="AJ154" s="114" t="s">
        <v>82</v>
      </c>
      <c r="AK154" s="114" t="s">
        <v>83</v>
      </c>
      <c r="AL154" s="118" t="s">
        <v>58</v>
      </c>
      <c r="AM154" s="149" t="s">
        <v>560</v>
      </c>
      <c r="AN154" s="89"/>
    </row>
    <row r="155" spans="1:158" s="16" customFormat="1" x14ac:dyDescent="0.25">
      <c r="A155" s="105" t="s">
        <v>561</v>
      </c>
      <c r="B155" s="105">
        <v>5562016</v>
      </c>
      <c r="C155" s="105" t="s">
        <v>562</v>
      </c>
      <c r="D155" s="107">
        <v>37850</v>
      </c>
      <c r="E155" s="105" t="s">
        <v>86</v>
      </c>
      <c r="F155" s="105" t="s">
        <v>87</v>
      </c>
      <c r="G155" s="105">
        <v>2</v>
      </c>
      <c r="H155" s="105" t="s">
        <v>88</v>
      </c>
      <c r="I155" s="105" t="s">
        <v>111</v>
      </c>
      <c r="J155" s="105"/>
      <c r="K155" s="105" t="s">
        <v>50</v>
      </c>
      <c r="L155" s="113" t="s">
        <v>563</v>
      </c>
      <c r="M155" s="113"/>
      <c r="N155" s="111">
        <v>0.96</v>
      </c>
      <c r="O155" s="113"/>
      <c r="P155" s="105" t="s">
        <v>51</v>
      </c>
      <c r="Q155" s="105"/>
      <c r="R155" s="105">
        <v>11</v>
      </c>
      <c r="S155" s="105">
        <v>11</v>
      </c>
      <c r="T155" s="105">
        <v>2</v>
      </c>
      <c r="U155" s="114" t="s">
        <v>564</v>
      </c>
      <c r="V155" s="105" t="s">
        <v>53</v>
      </c>
      <c r="W155" s="114"/>
      <c r="X155" s="114" t="s">
        <v>54</v>
      </c>
      <c r="Y155" s="119"/>
      <c r="Z155" s="119" t="s">
        <v>55</v>
      </c>
      <c r="AA155" s="119" t="s">
        <v>55</v>
      </c>
      <c r="AB155" s="119"/>
      <c r="AC155" s="119" t="s">
        <v>55</v>
      </c>
      <c r="AD155" s="119"/>
      <c r="AE155" s="119" t="s">
        <v>55</v>
      </c>
      <c r="AF155" s="119" t="s">
        <v>55</v>
      </c>
      <c r="AG155" s="119" t="s">
        <v>55</v>
      </c>
      <c r="AH155" s="119"/>
      <c r="AI155" s="119"/>
      <c r="AJ155" s="114" t="s">
        <v>94</v>
      </c>
      <c r="AK155" s="114" t="s">
        <v>95</v>
      </c>
      <c r="AL155" s="123" t="s">
        <v>96</v>
      </c>
      <c r="AM155" s="115" t="s">
        <v>565</v>
      </c>
      <c r="AN155" s="89"/>
    </row>
    <row r="156" spans="1:158" s="15" customFormat="1" ht="62.5" x14ac:dyDescent="0.25">
      <c r="A156" s="105" t="s">
        <v>47</v>
      </c>
      <c r="B156" s="105">
        <v>2000000</v>
      </c>
      <c r="C156" s="106" t="s">
        <v>566</v>
      </c>
      <c r="D156" s="107">
        <v>1847253</v>
      </c>
      <c r="E156" s="105" t="s">
        <v>46</v>
      </c>
      <c r="F156" s="105" t="s">
        <v>47</v>
      </c>
      <c r="G156" s="105">
        <v>1</v>
      </c>
      <c r="H156" s="105" t="s">
        <v>47</v>
      </c>
      <c r="I156" s="105" t="s">
        <v>111</v>
      </c>
      <c r="J156" s="105"/>
      <c r="K156" s="105" t="s">
        <v>50</v>
      </c>
      <c r="L156" s="113">
        <v>326</v>
      </c>
      <c r="M156" s="113"/>
      <c r="N156" s="111">
        <v>1.35</v>
      </c>
      <c r="O156" s="131" t="s">
        <v>567</v>
      </c>
      <c r="P156" s="105" t="s">
        <v>51</v>
      </c>
      <c r="Q156" s="105"/>
      <c r="R156" s="105">
        <v>326</v>
      </c>
      <c r="S156" s="105" t="s">
        <v>568</v>
      </c>
      <c r="T156" s="105">
        <v>2</v>
      </c>
      <c r="U156" s="114" t="s">
        <v>569</v>
      </c>
      <c r="V156" s="105" t="s">
        <v>53</v>
      </c>
      <c r="W156" s="114"/>
      <c r="X156" s="114" t="s">
        <v>570</v>
      </c>
      <c r="Y156" s="119"/>
      <c r="Z156" s="119" t="s">
        <v>55</v>
      </c>
      <c r="AA156" s="119" t="s">
        <v>55</v>
      </c>
      <c r="AB156" s="119"/>
      <c r="AC156" s="132" t="s">
        <v>571</v>
      </c>
      <c r="AD156" s="132"/>
      <c r="AE156" s="132" t="s">
        <v>572</v>
      </c>
      <c r="AF156" s="132"/>
      <c r="AG156" s="119"/>
      <c r="AH156" s="119"/>
      <c r="AI156" s="119"/>
      <c r="AJ156" s="114" t="s">
        <v>82</v>
      </c>
      <c r="AK156" s="114" t="s">
        <v>83</v>
      </c>
      <c r="AL156" s="118" t="s">
        <v>58</v>
      </c>
      <c r="AM156" s="149" t="s">
        <v>573</v>
      </c>
      <c r="AN156" s="24"/>
    </row>
    <row r="157" spans="1:158" s="15" customFormat="1" ht="25" x14ac:dyDescent="0.25">
      <c r="A157" s="105" t="s">
        <v>47</v>
      </c>
      <c r="B157" s="105">
        <v>2000000</v>
      </c>
      <c r="C157" s="105" t="s">
        <v>574</v>
      </c>
      <c r="D157" s="107">
        <v>1847253</v>
      </c>
      <c r="E157" s="105" t="s">
        <v>46</v>
      </c>
      <c r="F157" s="105" t="s">
        <v>47</v>
      </c>
      <c r="G157" s="105">
        <v>1</v>
      </c>
      <c r="H157" s="105" t="s">
        <v>47</v>
      </c>
      <c r="I157" s="105" t="s">
        <v>49</v>
      </c>
      <c r="J157" s="105" t="s">
        <v>575</v>
      </c>
      <c r="K157" s="105" t="s">
        <v>438</v>
      </c>
      <c r="L157" s="113">
        <v>97</v>
      </c>
      <c r="M157" s="113"/>
      <c r="N157" s="111">
        <v>1.55</v>
      </c>
      <c r="O157" s="131" t="s">
        <v>576</v>
      </c>
      <c r="P157" s="105" t="s">
        <v>51</v>
      </c>
      <c r="Q157" s="105"/>
      <c r="R157" s="105"/>
      <c r="S157" s="105">
        <v>97</v>
      </c>
      <c r="T157" s="105">
        <v>1</v>
      </c>
      <c r="U157" s="114"/>
      <c r="V157" s="105" t="s">
        <v>53</v>
      </c>
      <c r="W157" s="114"/>
      <c r="X157" s="114" t="s">
        <v>76</v>
      </c>
      <c r="Y157" s="119"/>
      <c r="Z157" s="119" t="s">
        <v>55</v>
      </c>
      <c r="AA157" s="119" t="s">
        <v>55</v>
      </c>
      <c r="AB157" s="119" t="s">
        <v>55</v>
      </c>
      <c r="AC157" s="119" t="s">
        <v>55</v>
      </c>
      <c r="AD157" s="119"/>
      <c r="AE157" s="119"/>
      <c r="AF157" s="119"/>
      <c r="AG157" s="119"/>
      <c r="AH157" s="119"/>
      <c r="AI157" s="119"/>
      <c r="AJ157" s="114" t="s">
        <v>82</v>
      </c>
      <c r="AK157" s="114" t="s">
        <v>83</v>
      </c>
      <c r="AL157" s="118" t="s">
        <v>58</v>
      </c>
      <c r="AM157" s="149" t="s">
        <v>577</v>
      </c>
      <c r="AN157" s="24"/>
    </row>
    <row r="158" spans="1:158" s="15" customFormat="1" ht="25" x14ac:dyDescent="0.25">
      <c r="A158" s="105" t="s">
        <v>47</v>
      </c>
      <c r="B158" s="105">
        <v>2000000</v>
      </c>
      <c r="C158" s="105" t="s">
        <v>578</v>
      </c>
      <c r="D158" s="107">
        <v>1847253</v>
      </c>
      <c r="E158" s="105" t="s">
        <v>46</v>
      </c>
      <c r="F158" s="105" t="s">
        <v>47</v>
      </c>
      <c r="G158" s="105">
        <v>1</v>
      </c>
      <c r="H158" s="105" t="s">
        <v>47</v>
      </c>
      <c r="I158" s="105" t="s">
        <v>49</v>
      </c>
      <c r="J158" s="105" t="s">
        <v>579</v>
      </c>
      <c r="K158" s="105" t="s">
        <v>438</v>
      </c>
      <c r="L158" s="113">
        <v>100</v>
      </c>
      <c r="M158" s="113"/>
      <c r="N158" s="111">
        <v>1.55</v>
      </c>
      <c r="O158" s="131" t="s">
        <v>580</v>
      </c>
      <c r="P158" s="105" t="s">
        <v>51</v>
      </c>
      <c r="Q158" s="105"/>
      <c r="R158" s="105"/>
      <c r="S158" s="105">
        <v>99</v>
      </c>
      <c r="T158" s="105">
        <v>1</v>
      </c>
      <c r="U158" s="114"/>
      <c r="V158" s="105" t="s">
        <v>53</v>
      </c>
      <c r="W158" s="114"/>
      <c r="X158" s="114" t="s">
        <v>54</v>
      </c>
      <c r="Y158" s="119"/>
      <c r="Z158" s="119" t="s">
        <v>55</v>
      </c>
      <c r="AA158" s="119" t="s">
        <v>55</v>
      </c>
      <c r="AB158" s="119" t="s">
        <v>55</v>
      </c>
      <c r="AC158" s="119" t="s">
        <v>55</v>
      </c>
      <c r="AD158" s="119"/>
      <c r="AE158" s="119"/>
      <c r="AF158" s="119"/>
      <c r="AG158" s="119"/>
      <c r="AH158" s="119"/>
      <c r="AI158" s="119"/>
      <c r="AJ158" s="114" t="s">
        <v>82</v>
      </c>
      <c r="AK158" s="114" t="s">
        <v>83</v>
      </c>
      <c r="AL158" s="118" t="s">
        <v>58</v>
      </c>
      <c r="AM158" s="149" t="s">
        <v>577</v>
      </c>
      <c r="AN158" s="24"/>
    </row>
    <row r="159" spans="1:158" s="15" customFormat="1" ht="25" x14ac:dyDescent="0.25">
      <c r="A159" s="105" t="s">
        <v>47</v>
      </c>
      <c r="B159" s="105">
        <v>2000000</v>
      </c>
      <c r="C159" s="106" t="s">
        <v>581</v>
      </c>
      <c r="D159" s="107">
        <v>1847253</v>
      </c>
      <c r="E159" s="105" t="s">
        <v>46</v>
      </c>
      <c r="F159" s="105" t="s">
        <v>47</v>
      </c>
      <c r="G159" s="105">
        <v>1</v>
      </c>
      <c r="H159" s="105" t="s">
        <v>47</v>
      </c>
      <c r="I159" s="105" t="s">
        <v>49</v>
      </c>
      <c r="J159" s="105" t="s">
        <v>582</v>
      </c>
      <c r="K159" s="105" t="s">
        <v>438</v>
      </c>
      <c r="L159" s="113">
        <v>55</v>
      </c>
      <c r="M159" s="113"/>
      <c r="N159" s="111">
        <v>1.55</v>
      </c>
      <c r="O159" s="113"/>
      <c r="P159" s="105" t="s">
        <v>51</v>
      </c>
      <c r="Q159" s="105">
        <v>55</v>
      </c>
      <c r="R159" s="105"/>
      <c r="S159" s="105">
        <v>55</v>
      </c>
      <c r="T159" s="105">
        <v>1</v>
      </c>
      <c r="U159" s="114"/>
      <c r="V159" s="105" t="s">
        <v>53</v>
      </c>
      <c r="W159" s="114"/>
      <c r="X159" s="114" t="s">
        <v>76</v>
      </c>
      <c r="Y159" s="119"/>
      <c r="Z159" s="119" t="s">
        <v>55</v>
      </c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4" t="s">
        <v>82</v>
      </c>
      <c r="AK159" s="114" t="s">
        <v>83</v>
      </c>
      <c r="AL159" s="173" t="s">
        <v>58</v>
      </c>
      <c r="AM159" s="149" t="s">
        <v>583</v>
      </c>
      <c r="AN159" s="24"/>
    </row>
    <row r="160" spans="1:158" s="15" customFormat="1" ht="25" x14ac:dyDescent="0.25">
      <c r="A160" s="105" t="s">
        <v>47</v>
      </c>
      <c r="B160" s="105">
        <v>2000000</v>
      </c>
      <c r="C160" s="105" t="s">
        <v>584</v>
      </c>
      <c r="D160" s="107">
        <v>1847253</v>
      </c>
      <c r="E160" s="105" t="s">
        <v>46</v>
      </c>
      <c r="F160" s="105" t="s">
        <v>47</v>
      </c>
      <c r="G160" s="105">
        <v>1</v>
      </c>
      <c r="H160" s="105" t="s">
        <v>47</v>
      </c>
      <c r="I160" s="105" t="s">
        <v>49</v>
      </c>
      <c r="J160" s="105" t="s">
        <v>585</v>
      </c>
      <c r="K160" s="105" t="s">
        <v>438</v>
      </c>
      <c r="L160" s="113">
        <v>52</v>
      </c>
      <c r="M160" s="113"/>
      <c r="N160" s="111">
        <v>1.55</v>
      </c>
      <c r="O160" s="113"/>
      <c r="P160" s="105" t="s">
        <v>51</v>
      </c>
      <c r="Q160" s="105">
        <v>52</v>
      </c>
      <c r="R160" s="105"/>
      <c r="S160" s="105">
        <v>52</v>
      </c>
      <c r="T160" s="105">
        <v>1</v>
      </c>
      <c r="U160" s="114"/>
      <c r="V160" s="105" t="s">
        <v>53</v>
      </c>
      <c r="W160" s="114"/>
      <c r="X160" s="114" t="s">
        <v>54</v>
      </c>
      <c r="Y160" s="119"/>
      <c r="Z160" s="119" t="s">
        <v>55</v>
      </c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4" t="s">
        <v>82</v>
      </c>
      <c r="AK160" s="114" t="s">
        <v>83</v>
      </c>
      <c r="AL160" s="118" t="s">
        <v>58</v>
      </c>
      <c r="AM160" s="149" t="s">
        <v>583</v>
      </c>
      <c r="AN160" s="24"/>
    </row>
    <row r="161" spans="1:40" s="15" customFormat="1" ht="25" x14ac:dyDescent="0.25">
      <c r="A161" s="105" t="s">
        <v>47</v>
      </c>
      <c r="B161" s="105">
        <v>2000000</v>
      </c>
      <c r="C161" s="105"/>
      <c r="D161" s="107">
        <v>1847253</v>
      </c>
      <c r="E161" s="105" t="s">
        <v>46</v>
      </c>
      <c r="F161" s="105" t="s">
        <v>47</v>
      </c>
      <c r="G161" s="105">
        <v>1</v>
      </c>
      <c r="H161" s="105" t="s">
        <v>47</v>
      </c>
      <c r="I161" s="105" t="s">
        <v>49</v>
      </c>
      <c r="J161" s="105" t="s">
        <v>575</v>
      </c>
      <c r="K161" s="105" t="s">
        <v>180</v>
      </c>
      <c r="L161" s="113">
        <v>75</v>
      </c>
      <c r="M161" s="113"/>
      <c r="N161" s="111">
        <v>1.55</v>
      </c>
      <c r="O161" s="113"/>
      <c r="P161" s="105" t="s">
        <v>51</v>
      </c>
      <c r="Q161" s="105">
        <v>75</v>
      </c>
      <c r="R161" s="105">
        <v>75</v>
      </c>
      <c r="S161" s="105">
        <v>75</v>
      </c>
      <c r="T161" s="105">
        <v>1</v>
      </c>
      <c r="U161" s="114"/>
      <c r="V161" s="105" t="s">
        <v>53</v>
      </c>
      <c r="W161" s="114"/>
      <c r="X161" s="115" t="s">
        <v>76</v>
      </c>
      <c r="Y161" s="119"/>
      <c r="Z161" s="119" t="s">
        <v>55</v>
      </c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4" t="s">
        <v>82</v>
      </c>
      <c r="AK161" s="114" t="s">
        <v>83</v>
      </c>
      <c r="AL161" s="118" t="s">
        <v>58</v>
      </c>
      <c r="AM161" s="149" t="s">
        <v>586</v>
      </c>
      <c r="AN161" s="24"/>
    </row>
    <row r="162" spans="1:40" s="15" customFormat="1" ht="25" x14ac:dyDescent="0.25">
      <c r="A162" s="105" t="s">
        <v>47</v>
      </c>
      <c r="B162" s="105">
        <v>2000000</v>
      </c>
      <c r="C162" s="106"/>
      <c r="D162" s="107">
        <v>1847253</v>
      </c>
      <c r="E162" s="105" t="s">
        <v>46</v>
      </c>
      <c r="F162" s="105" t="s">
        <v>47</v>
      </c>
      <c r="G162" s="105">
        <v>1</v>
      </c>
      <c r="H162" s="105" t="s">
        <v>47</v>
      </c>
      <c r="I162" s="105" t="s">
        <v>49</v>
      </c>
      <c r="J162" s="105" t="s">
        <v>579</v>
      </c>
      <c r="K162" s="105" t="s">
        <v>180</v>
      </c>
      <c r="L162" s="113">
        <v>75</v>
      </c>
      <c r="M162" s="113"/>
      <c r="N162" s="111">
        <v>1.55</v>
      </c>
      <c r="O162" s="113"/>
      <c r="P162" s="105" t="s">
        <v>51</v>
      </c>
      <c r="Q162" s="105">
        <v>75</v>
      </c>
      <c r="R162" s="105">
        <v>75</v>
      </c>
      <c r="S162" s="105">
        <v>75</v>
      </c>
      <c r="T162" s="105">
        <v>1</v>
      </c>
      <c r="U162" s="114"/>
      <c r="V162" s="105" t="s">
        <v>53</v>
      </c>
      <c r="W162" s="114"/>
      <c r="X162" s="115" t="s">
        <v>587</v>
      </c>
      <c r="Y162" s="119"/>
      <c r="Z162" s="119" t="s">
        <v>55</v>
      </c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4" t="s">
        <v>82</v>
      </c>
      <c r="AK162" s="114" t="s">
        <v>83</v>
      </c>
      <c r="AL162" s="118" t="s">
        <v>58</v>
      </c>
      <c r="AM162" s="149" t="s">
        <v>586</v>
      </c>
      <c r="AN162" s="24"/>
    </row>
    <row r="163" spans="1:40" s="15" customFormat="1" ht="25" x14ac:dyDescent="0.25">
      <c r="A163" s="105" t="s">
        <v>47</v>
      </c>
      <c r="B163" s="105">
        <v>2000000</v>
      </c>
      <c r="C163" s="105"/>
      <c r="D163" s="107">
        <v>1847253</v>
      </c>
      <c r="E163" s="105" t="s">
        <v>46</v>
      </c>
      <c r="F163" s="105" t="s">
        <v>47</v>
      </c>
      <c r="G163" s="105">
        <v>1</v>
      </c>
      <c r="H163" s="105" t="s">
        <v>47</v>
      </c>
      <c r="I163" s="105" t="s">
        <v>49</v>
      </c>
      <c r="J163" s="105" t="s">
        <v>588</v>
      </c>
      <c r="K163" s="105" t="s">
        <v>180</v>
      </c>
      <c r="L163" s="113">
        <v>56</v>
      </c>
      <c r="M163" s="113"/>
      <c r="N163" s="111">
        <v>1.55</v>
      </c>
      <c r="O163" s="113"/>
      <c r="P163" s="105" t="s">
        <v>51</v>
      </c>
      <c r="Q163" s="105">
        <v>56</v>
      </c>
      <c r="R163" s="105">
        <v>56</v>
      </c>
      <c r="S163" s="105">
        <v>56</v>
      </c>
      <c r="T163" s="105">
        <v>1</v>
      </c>
      <c r="U163" s="114"/>
      <c r="V163" s="105" t="s">
        <v>53</v>
      </c>
      <c r="W163" s="114"/>
      <c r="X163" s="115" t="s">
        <v>587</v>
      </c>
      <c r="Y163" s="119"/>
      <c r="Z163" s="119" t="s">
        <v>55</v>
      </c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4" t="s">
        <v>82</v>
      </c>
      <c r="AK163" s="114" t="s">
        <v>83</v>
      </c>
      <c r="AL163" s="118" t="s">
        <v>58</v>
      </c>
      <c r="AM163" s="149" t="s">
        <v>589</v>
      </c>
      <c r="AN163" s="24"/>
    </row>
    <row r="164" spans="1:40" s="15" customFormat="1" ht="87.5" x14ac:dyDescent="0.25">
      <c r="A164" s="105" t="s">
        <v>47</v>
      </c>
      <c r="B164" s="105">
        <v>2000000</v>
      </c>
      <c r="C164" s="106"/>
      <c r="D164" s="107">
        <v>1847253</v>
      </c>
      <c r="E164" s="105" t="s">
        <v>46</v>
      </c>
      <c r="F164" s="105" t="s">
        <v>47</v>
      </c>
      <c r="G164" s="105"/>
      <c r="H164" s="105"/>
      <c r="I164" s="115" t="s">
        <v>590</v>
      </c>
      <c r="J164" s="105"/>
      <c r="K164" s="105" t="s">
        <v>180</v>
      </c>
      <c r="L164" s="105" t="s">
        <v>591</v>
      </c>
      <c r="M164" s="113"/>
      <c r="N164" s="122"/>
      <c r="O164" s="131" t="s">
        <v>592</v>
      </c>
      <c r="P164" s="105" t="s">
        <v>91</v>
      </c>
      <c r="Q164" s="105"/>
      <c r="R164" s="105"/>
      <c r="S164" s="105"/>
      <c r="T164" s="105"/>
      <c r="U164" s="114"/>
      <c r="V164" s="105"/>
      <c r="W164" s="114" t="s">
        <v>593</v>
      </c>
      <c r="X164" s="114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 t="s">
        <v>55</v>
      </c>
      <c r="AI164" s="119"/>
      <c r="AJ164" s="114" t="s">
        <v>594</v>
      </c>
      <c r="AK164" s="114" t="s">
        <v>595</v>
      </c>
      <c r="AL164" s="133" t="s">
        <v>596</v>
      </c>
      <c r="AM164" s="149" t="s">
        <v>597</v>
      </c>
      <c r="AN164" s="24"/>
    </row>
    <row r="165" spans="1:40" s="15" customFormat="1" ht="87.5" x14ac:dyDescent="0.25">
      <c r="A165" s="105" t="s">
        <v>47</v>
      </c>
      <c r="B165" s="105">
        <v>2000000</v>
      </c>
      <c r="C165" s="105"/>
      <c r="D165" s="107">
        <v>1847253</v>
      </c>
      <c r="E165" s="105" t="s">
        <v>46</v>
      </c>
      <c r="F165" s="105" t="s">
        <v>47</v>
      </c>
      <c r="G165" s="105"/>
      <c r="H165" s="105"/>
      <c r="I165" s="115" t="s">
        <v>598</v>
      </c>
      <c r="J165" s="105"/>
      <c r="K165" s="105" t="s">
        <v>438</v>
      </c>
      <c r="L165" s="105" t="s">
        <v>599</v>
      </c>
      <c r="M165" s="113"/>
      <c r="N165" s="122"/>
      <c r="O165" s="131" t="s">
        <v>592</v>
      </c>
      <c r="P165" s="105" t="s">
        <v>91</v>
      </c>
      <c r="Q165" s="105"/>
      <c r="R165" s="105"/>
      <c r="S165" s="105"/>
      <c r="T165" s="105"/>
      <c r="U165" s="114"/>
      <c r="V165" s="105"/>
      <c r="W165" s="114" t="s">
        <v>593</v>
      </c>
      <c r="X165" s="114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 t="s">
        <v>55</v>
      </c>
      <c r="AI165" s="119"/>
      <c r="AJ165" s="114" t="s">
        <v>594</v>
      </c>
      <c r="AK165" s="114" t="s">
        <v>595</v>
      </c>
      <c r="AL165" s="133" t="s">
        <v>596</v>
      </c>
      <c r="AM165" s="149" t="s">
        <v>597</v>
      </c>
      <c r="AN165" s="24"/>
    </row>
    <row r="166" spans="1:40" s="15" customFormat="1" ht="100.5" customHeight="1" x14ac:dyDescent="0.3">
      <c r="A166" s="105" t="s">
        <v>47</v>
      </c>
      <c r="B166" s="105">
        <v>2000000</v>
      </c>
      <c r="C166" s="105"/>
      <c r="D166" s="107">
        <v>1847253</v>
      </c>
      <c r="E166" s="105" t="s">
        <v>46</v>
      </c>
      <c r="F166" s="105" t="s">
        <v>47</v>
      </c>
      <c r="G166" s="105"/>
      <c r="H166" s="105"/>
      <c r="I166" s="105" t="s">
        <v>369</v>
      </c>
      <c r="J166" s="105"/>
      <c r="K166" s="105" t="s">
        <v>50</v>
      </c>
      <c r="L166" s="113">
        <v>525</v>
      </c>
      <c r="M166" s="113"/>
      <c r="N166" s="111">
        <v>1.35</v>
      </c>
      <c r="O166" s="170" t="s">
        <v>600</v>
      </c>
      <c r="P166" s="105" t="s">
        <v>51</v>
      </c>
      <c r="Q166" s="105">
        <v>75</v>
      </c>
      <c r="R166" s="105">
        <v>300</v>
      </c>
      <c r="S166" s="105">
        <v>75</v>
      </c>
      <c r="T166" s="105">
        <v>7</v>
      </c>
      <c r="U166" s="114"/>
      <c r="V166" s="105" t="s">
        <v>122</v>
      </c>
      <c r="W166" s="116" t="s">
        <v>601</v>
      </c>
      <c r="X166" s="114"/>
      <c r="Y166" s="119"/>
      <c r="Z166" s="119" t="s">
        <v>55</v>
      </c>
      <c r="AA166" s="119" t="s">
        <v>55</v>
      </c>
      <c r="AB166" s="119" t="s">
        <v>55</v>
      </c>
      <c r="AC166" s="119"/>
      <c r="AD166" s="119"/>
      <c r="AE166" s="119"/>
      <c r="AF166" s="119"/>
      <c r="AG166" s="119"/>
      <c r="AH166" s="119" t="s">
        <v>55</v>
      </c>
      <c r="AI166" s="119"/>
      <c r="AJ166" s="114" t="s">
        <v>602</v>
      </c>
      <c r="AK166" s="114" t="s">
        <v>595</v>
      </c>
      <c r="AL166" s="123" t="s">
        <v>603</v>
      </c>
      <c r="AM166" s="149" t="s">
        <v>604</v>
      </c>
      <c r="AN166" s="24"/>
    </row>
    <row r="167" spans="1:40" s="16" customFormat="1" ht="73.5" customHeight="1" x14ac:dyDescent="0.25">
      <c r="A167" s="105" t="s">
        <v>47</v>
      </c>
      <c r="B167" s="105">
        <v>2000000</v>
      </c>
      <c r="C167" s="106"/>
      <c r="D167" s="107">
        <v>1847253</v>
      </c>
      <c r="E167" s="105" t="s">
        <v>46</v>
      </c>
      <c r="F167" s="105" t="s">
        <v>47</v>
      </c>
      <c r="G167" s="105"/>
      <c r="H167" s="105"/>
      <c r="I167" s="105" t="s">
        <v>605</v>
      </c>
      <c r="J167" s="105"/>
      <c r="K167" s="105" t="s">
        <v>438</v>
      </c>
      <c r="L167" s="113" t="s">
        <v>599</v>
      </c>
      <c r="M167" s="113"/>
      <c r="N167" s="122"/>
      <c r="O167" s="131" t="s">
        <v>606</v>
      </c>
      <c r="P167" s="105" t="s">
        <v>91</v>
      </c>
      <c r="Q167" s="105"/>
      <c r="R167" s="105"/>
      <c r="S167" s="105"/>
      <c r="T167" s="105"/>
      <c r="U167" s="114"/>
      <c r="V167" s="105"/>
      <c r="W167" s="114" t="s">
        <v>593</v>
      </c>
      <c r="X167" s="114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 t="s">
        <v>55</v>
      </c>
      <c r="AI167" s="119"/>
      <c r="AJ167" s="114" t="s">
        <v>594</v>
      </c>
      <c r="AK167" s="114" t="s">
        <v>595</v>
      </c>
      <c r="AL167" s="123" t="s">
        <v>596</v>
      </c>
      <c r="AM167" s="149" t="s">
        <v>597</v>
      </c>
      <c r="AN167" s="89"/>
    </row>
    <row r="168" spans="1:40" s="15" customFormat="1" x14ac:dyDescent="0.25">
      <c r="A168" s="105" t="s">
        <v>47</v>
      </c>
      <c r="B168" s="105">
        <v>2000000</v>
      </c>
      <c r="C168" s="105"/>
      <c r="D168" s="107">
        <v>1847253</v>
      </c>
      <c r="E168" s="105" t="s">
        <v>46</v>
      </c>
      <c r="F168" s="105" t="s">
        <v>47</v>
      </c>
      <c r="G168" s="105"/>
      <c r="H168" s="105"/>
      <c r="I168" s="105" t="s">
        <v>228</v>
      </c>
      <c r="J168" s="105"/>
      <c r="K168" s="105" t="s">
        <v>50</v>
      </c>
      <c r="L168" s="113">
        <v>4000</v>
      </c>
      <c r="M168" s="113"/>
      <c r="N168" s="111">
        <v>3.06</v>
      </c>
      <c r="O168" s="113"/>
      <c r="P168" s="105" t="s">
        <v>51</v>
      </c>
      <c r="Q168" s="105">
        <v>50</v>
      </c>
      <c r="R168" s="105">
        <v>300</v>
      </c>
      <c r="S168" s="105" t="s">
        <v>607</v>
      </c>
      <c r="T168" s="105" t="s">
        <v>608</v>
      </c>
      <c r="U168" s="114"/>
      <c r="V168" s="105" t="s">
        <v>122</v>
      </c>
      <c r="W168" s="114" t="s">
        <v>609</v>
      </c>
      <c r="X168" s="114"/>
      <c r="Y168" s="119"/>
      <c r="Z168" s="119" t="s">
        <v>55</v>
      </c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4" t="s">
        <v>602</v>
      </c>
      <c r="AK168" s="114" t="s">
        <v>595</v>
      </c>
      <c r="AL168" s="123" t="s">
        <v>603</v>
      </c>
      <c r="AM168" s="149" t="s">
        <v>355</v>
      </c>
      <c r="AN168" s="24"/>
    </row>
    <row r="169" spans="1:40" s="15" customFormat="1" x14ac:dyDescent="0.25">
      <c r="A169" s="105" t="s">
        <v>47</v>
      </c>
      <c r="B169" s="105">
        <v>2000000</v>
      </c>
      <c r="C169" s="105"/>
      <c r="D169" s="107">
        <v>1847253</v>
      </c>
      <c r="E169" s="105" t="s">
        <v>46</v>
      </c>
      <c r="F169" s="105" t="s">
        <v>47</v>
      </c>
      <c r="G169" s="105"/>
      <c r="H169" s="105"/>
      <c r="I169" s="105" t="s">
        <v>233</v>
      </c>
      <c r="J169" s="105"/>
      <c r="K169" s="105" t="s">
        <v>180</v>
      </c>
      <c r="L169" s="113">
        <v>550</v>
      </c>
      <c r="M169" s="113"/>
      <c r="N169" s="111">
        <v>3.34</v>
      </c>
      <c r="O169" s="113"/>
      <c r="P169" s="105" t="s">
        <v>51</v>
      </c>
      <c r="Q169" s="105">
        <v>55</v>
      </c>
      <c r="R169" s="105">
        <v>110</v>
      </c>
      <c r="S169" s="105">
        <v>55</v>
      </c>
      <c r="T169" s="105">
        <v>10</v>
      </c>
      <c r="U169" s="114"/>
      <c r="V169" s="105" t="s">
        <v>122</v>
      </c>
      <c r="W169" s="114" t="s">
        <v>93</v>
      </c>
      <c r="X169" s="114"/>
      <c r="Y169" s="119"/>
      <c r="Z169" s="119" t="s">
        <v>55</v>
      </c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4" t="s">
        <v>602</v>
      </c>
      <c r="AK169" s="114" t="s">
        <v>595</v>
      </c>
      <c r="AL169" s="123" t="s">
        <v>603</v>
      </c>
      <c r="AM169" s="149" t="s">
        <v>610</v>
      </c>
      <c r="AN169" s="24"/>
    </row>
    <row r="170" spans="1:40" s="15" customFormat="1" x14ac:dyDescent="0.25">
      <c r="A170" s="105" t="s">
        <v>47</v>
      </c>
      <c r="B170" s="105">
        <v>2000000</v>
      </c>
      <c r="C170" s="106"/>
      <c r="D170" s="107">
        <v>1847253</v>
      </c>
      <c r="E170" s="105" t="s">
        <v>46</v>
      </c>
      <c r="F170" s="105" t="s">
        <v>47</v>
      </c>
      <c r="G170" s="105"/>
      <c r="H170" s="105"/>
      <c r="I170" s="105" t="s">
        <v>300</v>
      </c>
      <c r="J170" s="105" t="s">
        <v>301</v>
      </c>
      <c r="K170" s="105" t="s">
        <v>50</v>
      </c>
      <c r="L170" s="113">
        <v>2</v>
      </c>
      <c r="M170" s="113"/>
      <c r="N170" s="122"/>
      <c r="O170" s="111">
        <v>1950</v>
      </c>
      <c r="P170" s="105" t="s">
        <v>91</v>
      </c>
      <c r="Q170" s="105">
        <v>2</v>
      </c>
      <c r="R170" s="105"/>
      <c r="S170" s="105"/>
      <c r="T170" s="105">
        <v>2</v>
      </c>
      <c r="U170" s="114"/>
      <c r="V170" s="105" t="s">
        <v>122</v>
      </c>
      <c r="W170" s="114" t="s">
        <v>609</v>
      </c>
      <c r="X170" s="114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4" t="s">
        <v>602</v>
      </c>
      <c r="AK170" s="114" t="s">
        <v>595</v>
      </c>
      <c r="AL170" s="123" t="s">
        <v>603</v>
      </c>
      <c r="AM170" s="149" t="s">
        <v>304</v>
      </c>
      <c r="AN170" s="24"/>
    </row>
    <row r="171" spans="1:40" s="15" customFormat="1" x14ac:dyDescent="0.25">
      <c r="A171" s="105" t="s">
        <v>47</v>
      </c>
      <c r="B171" s="105">
        <v>2000000</v>
      </c>
      <c r="C171" s="105"/>
      <c r="D171" s="107">
        <v>1847253</v>
      </c>
      <c r="E171" s="105" t="s">
        <v>46</v>
      </c>
      <c r="F171" s="105" t="s">
        <v>47</v>
      </c>
      <c r="G171" s="105"/>
      <c r="H171" s="105"/>
      <c r="I171" s="105" t="s">
        <v>235</v>
      </c>
      <c r="J171" s="115" t="s">
        <v>611</v>
      </c>
      <c r="K171" s="105" t="s">
        <v>50</v>
      </c>
      <c r="L171" s="113">
        <v>6000</v>
      </c>
      <c r="M171" s="113"/>
      <c r="N171" s="111">
        <v>0.86</v>
      </c>
      <c r="O171" s="113"/>
      <c r="P171" s="105" t="s">
        <v>51</v>
      </c>
      <c r="Q171" s="105">
        <v>90</v>
      </c>
      <c r="R171" s="105">
        <v>360</v>
      </c>
      <c r="S171" s="105" t="s">
        <v>612</v>
      </c>
      <c r="T171" s="105"/>
      <c r="U171" s="114"/>
      <c r="V171" s="105" t="s">
        <v>122</v>
      </c>
      <c r="W171" s="114" t="s">
        <v>609</v>
      </c>
      <c r="X171" s="114"/>
      <c r="Y171" s="119"/>
      <c r="Z171" s="119" t="s">
        <v>55</v>
      </c>
      <c r="AA171" s="119" t="s">
        <v>55</v>
      </c>
      <c r="AB171" s="119" t="s">
        <v>55</v>
      </c>
      <c r="AC171" s="119" t="s">
        <v>55</v>
      </c>
      <c r="AD171" s="119" t="s">
        <v>55</v>
      </c>
      <c r="AE171" s="119" t="s">
        <v>55</v>
      </c>
      <c r="AF171" s="119" t="s">
        <v>55</v>
      </c>
      <c r="AG171" s="119"/>
      <c r="AH171" s="119"/>
      <c r="AI171" s="119"/>
      <c r="AJ171" s="114" t="s">
        <v>602</v>
      </c>
      <c r="AK171" s="114" t="s">
        <v>595</v>
      </c>
      <c r="AL171" s="123" t="s">
        <v>603</v>
      </c>
      <c r="AM171" s="149" t="s">
        <v>613</v>
      </c>
      <c r="AN171" s="24"/>
    </row>
    <row r="172" spans="1:40" s="15" customFormat="1" ht="25" x14ac:dyDescent="0.25">
      <c r="A172" s="105" t="s">
        <v>47</v>
      </c>
      <c r="B172" s="105">
        <v>2000000</v>
      </c>
      <c r="C172" s="105"/>
      <c r="D172" s="107">
        <v>1847253</v>
      </c>
      <c r="E172" s="105" t="s">
        <v>46</v>
      </c>
      <c r="F172" s="105" t="s">
        <v>47</v>
      </c>
      <c r="G172" s="105"/>
      <c r="H172" s="105"/>
      <c r="I172" s="105" t="s">
        <v>614</v>
      </c>
      <c r="J172" s="105" t="s">
        <v>615</v>
      </c>
      <c r="K172" s="105" t="s">
        <v>438</v>
      </c>
      <c r="L172" s="113">
        <v>150</v>
      </c>
      <c r="M172" s="134"/>
      <c r="N172" s="111">
        <v>9.33</v>
      </c>
      <c r="O172" s="131" t="s">
        <v>616</v>
      </c>
      <c r="P172" s="105" t="s">
        <v>91</v>
      </c>
      <c r="Q172" s="105"/>
      <c r="R172" s="105"/>
      <c r="S172" s="105"/>
      <c r="T172" s="105"/>
      <c r="U172" s="114"/>
      <c r="V172" s="105" t="s">
        <v>617</v>
      </c>
      <c r="W172" s="114"/>
      <c r="X172" s="114" t="s">
        <v>570</v>
      </c>
      <c r="Y172" s="119"/>
      <c r="Z172" s="119"/>
      <c r="AA172" s="119"/>
      <c r="AB172" s="119"/>
      <c r="AC172" s="119"/>
      <c r="AD172" s="119"/>
      <c r="AE172" s="119" t="s">
        <v>55</v>
      </c>
      <c r="AF172" s="119"/>
      <c r="AG172" s="119"/>
      <c r="AH172" s="119"/>
      <c r="AI172" s="119"/>
      <c r="AJ172" s="114" t="s">
        <v>82</v>
      </c>
      <c r="AK172" s="114" t="s">
        <v>83</v>
      </c>
      <c r="AL172" s="171" t="s">
        <v>58</v>
      </c>
      <c r="AM172" s="149" t="s">
        <v>618</v>
      </c>
      <c r="AN172" s="24"/>
    </row>
    <row r="173" spans="1:40" s="15" customFormat="1" ht="37.5" x14ac:dyDescent="0.25">
      <c r="A173" s="105" t="s">
        <v>619</v>
      </c>
      <c r="B173" s="105">
        <v>6435014</v>
      </c>
      <c r="C173" s="106" t="s">
        <v>620</v>
      </c>
      <c r="D173" s="107">
        <v>96492</v>
      </c>
      <c r="E173" s="105" t="s">
        <v>100</v>
      </c>
      <c r="F173" s="105" t="s">
        <v>110</v>
      </c>
      <c r="G173" s="105" t="s">
        <v>102</v>
      </c>
      <c r="H173" s="105" t="s">
        <v>103</v>
      </c>
      <c r="I173" s="105" t="s">
        <v>111</v>
      </c>
      <c r="J173" s="105"/>
      <c r="K173" s="105" t="s">
        <v>50</v>
      </c>
      <c r="L173" s="113">
        <v>62</v>
      </c>
      <c r="M173" s="113"/>
      <c r="N173" s="111">
        <v>0.96</v>
      </c>
      <c r="O173" s="113"/>
      <c r="P173" s="105" t="s">
        <v>51</v>
      </c>
      <c r="Q173" s="105"/>
      <c r="R173" s="105">
        <f>L173</f>
        <v>62</v>
      </c>
      <c r="S173" s="105">
        <v>62</v>
      </c>
      <c r="T173" s="105">
        <v>1</v>
      </c>
      <c r="U173" s="116" t="s">
        <v>52</v>
      </c>
      <c r="V173" s="105" t="s">
        <v>53</v>
      </c>
      <c r="W173" s="114"/>
      <c r="X173" s="114" t="s">
        <v>54</v>
      </c>
      <c r="Y173" s="119"/>
      <c r="Z173" s="119" t="s">
        <v>55</v>
      </c>
      <c r="AA173" s="119" t="s">
        <v>55</v>
      </c>
      <c r="AB173" s="119"/>
      <c r="AC173" s="119" t="s">
        <v>55</v>
      </c>
      <c r="AD173" s="119"/>
      <c r="AE173" s="119" t="s">
        <v>55</v>
      </c>
      <c r="AF173" s="119"/>
      <c r="AG173" s="119" t="s">
        <v>55</v>
      </c>
      <c r="AH173" s="119"/>
      <c r="AI173" s="119"/>
      <c r="AJ173" s="114" t="s">
        <v>105</v>
      </c>
      <c r="AK173" s="116" t="s">
        <v>106</v>
      </c>
      <c r="AL173" s="118" t="s">
        <v>107</v>
      </c>
      <c r="AM173" s="149"/>
      <c r="AN173" s="24"/>
    </row>
    <row r="174" spans="1:40" s="15" customFormat="1" ht="37.5" x14ac:dyDescent="0.25">
      <c r="A174" s="105" t="s">
        <v>328</v>
      </c>
      <c r="B174" s="105">
        <v>3241001</v>
      </c>
      <c r="C174" s="105" t="s">
        <v>621</v>
      </c>
      <c r="D174" s="107">
        <v>536925</v>
      </c>
      <c r="E174" s="105" t="s">
        <v>46</v>
      </c>
      <c r="F174" s="105" t="s">
        <v>328</v>
      </c>
      <c r="G174" s="105">
        <v>1</v>
      </c>
      <c r="H174" s="105" t="s">
        <v>121</v>
      </c>
      <c r="I174" s="105" t="s">
        <v>111</v>
      </c>
      <c r="J174" s="105"/>
      <c r="K174" s="105" t="s">
        <v>50</v>
      </c>
      <c r="L174" s="109">
        <v>475</v>
      </c>
      <c r="M174" s="113"/>
      <c r="N174" s="111">
        <v>1.01</v>
      </c>
      <c r="O174" s="113"/>
      <c r="P174" s="105" t="s">
        <v>51</v>
      </c>
      <c r="Q174" s="105"/>
      <c r="R174" s="108">
        <v>475</v>
      </c>
      <c r="S174" s="108" t="s">
        <v>622</v>
      </c>
      <c r="T174" s="108">
        <v>2</v>
      </c>
      <c r="U174" s="135" t="s">
        <v>623</v>
      </c>
      <c r="V174" s="105" t="s">
        <v>53</v>
      </c>
      <c r="W174" s="114"/>
      <c r="X174" s="114" t="s">
        <v>624</v>
      </c>
      <c r="Y174" s="119"/>
      <c r="Z174" s="119" t="s">
        <v>55</v>
      </c>
      <c r="AA174" s="119" t="s">
        <v>55</v>
      </c>
      <c r="AB174" s="119"/>
      <c r="AC174" s="119" t="s">
        <v>55</v>
      </c>
      <c r="AD174" s="119"/>
      <c r="AE174" s="119" t="s">
        <v>55</v>
      </c>
      <c r="AF174" s="119" t="s">
        <v>55</v>
      </c>
      <c r="AG174" s="119"/>
      <c r="AH174" s="119"/>
      <c r="AI174" s="119"/>
      <c r="AJ174" s="114" t="s">
        <v>276</v>
      </c>
      <c r="AK174" s="114" t="s">
        <v>277</v>
      </c>
      <c r="AL174" s="123" t="s">
        <v>278</v>
      </c>
      <c r="AM174" s="149" t="s">
        <v>625</v>
      </c>
      <c r="AN174" s="24"/>
    </row>
    <row r="175" spans="1:40" s="15" customFormat="1" x14ac:dyDescent="0.25">
      <c r="A175" s="105" t="s">
        <v>328</v>
      </c>
      <c r="B175" s="105">
        <v>3241001</v>
      </c>
      <c r="C175" s="105"/>
      <c r="D175" s="107">
        <v>536925</v>
      </c>
      <c r="E175" s="105" t="s">
        <v>46</v>
      </c>
      <c r="F175" s="105" t="s">
        <v>328</v>
      </c>
      <c r="G175" s="105"/>
      <c r="H175" s="105"/>
      <c r="I175" s="105" t="s">
        <v>548</v>
      </c>
      <c r="J175" s="105"/>
      <c r="K175" s="105" t="s">
        <v>50</v>
      </c>
      <c r="L175" s="113">
        <v>126</v>
      </c>
      <c r="M175" s="126">
        <v>19.48</v>
      </c>
      <c r="N175" s="122"/>
      <c r="O175" s="113"/>
      <c r="P175" s="105" t="s">
        <v>91</v>
      </c>
      <c r="Q175" s="105"/>
      <c r="R175" s="105"/>
      <c r="S175" s="105"/>
      <c r="T175" s="105"/>
      <c r="U175" s="114"/>
      <c r="V175" s="105" t="s">
        <v>92</v>
      </c>
      <c r="W175" s="114" t="s">
        <v>274</v>
      </c>
      <c r="X175" s="114"/>
      <c r="Y175" s="119"/>
      <c r="Z175" s="119"/>
      <c r="AA175" s="119" t="s">
        <v>55</v>
      </c>
      <c r="AB175" s="119"/>
      <c r="AC175" s="119"/>
      <c r="AD175" s="119"/>
      <c r="AE175" s="119"/>
      <c r="AF175" s="119"/>
      <c r="AG175" s="119"/>
      <c r="AH175" s="119"/>
      <c r="AI175" s="119"/>
      <c r="AJ175" s="114" t="s">
        <v>276</v>
      </c>
      <c r="AK175" s="114" t="s">
        <v>277</v>
      </c>
      <c r="AL175" s="123" t="s">
        <v>278</v>
      </c>
      <c r="AM175" s="149"/>
      <c r="AN175" s="24"/>
    </row>
    <row r="176" spans="1:40" s="16" customFormat="1" ht="37.5" x14ac:dyDescent="0.25">
      <c r="A176" s="105" t="s">
        <v>328</v>
      </c>
      <c r="B176" s="105">
        <v>3241001</v>
      </c>
      <c r="C176" s="106"/>
      <c r="D176" s="107">
        <v>536925</v>
      </c>
      <c r="E176" s="105" t="s">
        <v>46</v>
      </c>
      <c r="F176" s="105" t="s">
        <v>328</v>
      </c>
      <c r="G176" s="105"/>
      <c r="H176" s="105"/>
      <c r="I176" s="105" t="s">
        <v>626</v>
      </c>
      <c r="J176" s="105"/>
      <c r="K176" s="105" t="s">
        <v>50</v>
      </c>
      <c r="L176" s="113">
        <v>27</v>
      </c>
      <c r="M176" s="113"/>
      <c r="N176" s="122"/>
      <c r="O176" s="131" t="s">
        <v>627</v>
      </c>
      <c r="P176" s="105" t="s">
        <v>51</v>
      </c>
      <c r="Q176" s="105"/>
      <c r="R176" s="105"/>
      <c r="S176" s="105" t="s">
        <v>628</v>
      </c>
      <c r="T176" s="105">
        <v>9</v>
      </c>
      <c r="U176" s="114"/>
      <c r="V176" s="105" t="s">
        <v>92</v>
      </c>
      <c r="W176" s="114" t="s">
        <v>629</v>
      </c>
      <c r="X176" s="114"/>
      <c r="Y176" s="119"/>
      <c r="Z176" s="119" t="s">
        <v>55</v>
      </c>
      <c r="AA176" s="119"/>
      <c r="AB176" s="119" t="s">
        <v>55</v>
      </c>
      <c r="AC176" s="119"/>
      <c r="AD176" s="119"/>
      <c r="AE176" s="119"/>
      <c r="AF176" s="119"/>
      <c r="AG176" s="119"/>
      <c r="AH176" s="119" t="s">
        <v>55</v>
      </c>
      <c r="AI176" s="119" t="s">
        <v>148</v>
      </c>
      <c r="AJ176" s="114" t="s">
        <v>276</v>
      </c>
      <c r="AK176" s="114" t="s">
        <v>277</v>
      </c>
      <c r="AL176" s="123" t="s">
        <v>278</v>
      </c>
      <c r="AM176" s="149" t="s">
        <v>630</v>
      </c>
      <c r="AN176" s="89"/>
    </row>
    <row r="177" spans="1:158" s="16" customFormat="1" x14ac:dyDescent="0.25">
      <c r="A177" s="105" t="s">
        <v>328</v>
      </c>
      <c r="B177" s="105">
        <v>3241001</v>
      </c>
      <c r="C177" s="105"/>
      <c r="D177" s="107">
        <v>536925</v>
      </c>
      <c r="E177" s="105" t="s">
        <v>46</v>
      </c>
      <c r="F177" s="105" t="s">
        <v>328</v>
      </c>
      <c r="G177" s="105"/>
      <c r="H177" s="105"/>
      <c r="I177" s="105" t="s">
        <v>228</v>
      </c>
      <c r="J177" s="105"/>
      <c r="K177" s="105" t="s">
        <v>50</v>
      </c>
      <c r="L177" s="113">
        <v>600</v>
      </c>
      <c r="M177" s="113"/>
      <c r="N177" s="111">
        <v>2.2400000000000002</v>
      </c>
      <c r="O177" s="113"/>
      <c r="P177" s="105" t="s">
        <v>51</v>
      </c>
      <c r="Q177" s="105">
        <v>50</v>
      </c>
      <c r="R177" s="105">
        <v>150</v>
      </c>
      <c r="S177" s="105" t="s">
        <v>631</v>
      </c>
      <c r="T177" s="105">
        <v>12</v>
      </c>
      <c r="U177" s="114"/>
      <c r="V177" s="105" t="s">
        <v>122</v>
      </c>
      <c r="W177" s="114" t="s">
        <v>297</v>
      </c>
      <c r="X177" s="114"/>
      <c r="Y177" s="119"/>
      <c r="Z177" s="119" t="s">
        <v>55</v>
      </c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4" t="s">
        <v>632</v>
      </c>
      <c r="AK177" s="114" t="s">
        <v>633</v>
      </c>
      <c r="AL177" s="123" t="s">
        <v>634</v>
      </c>
      <c r="AM177" s="149" t="s">
        <v>635</v>
      </c>
      <c r="AN177" s="89"/>
    </row>
    <row r="178" spans="1:158" s="16" customFormat="1" x14ac:dyDescent="0.25">
      <c r="A178" s="105" t="s">
        <v>328</v>
      </c>
      <c r="B178" s="105">
        <v>3241001</v>
      </c>
      <c r="C178" s="105"/>
      <c r="D178" s="107">
        <v>536925</v>
      </c>
      <c r="E178" s="105" t="s">
        <v>46</v>
      </c>
      <c r="F178" s="105" t="s">
        <v>328</v>
      </c>
      <c r="G178" s="105"/>
      <c r="H178" s="105"/>
      <c r="I178" s="105" t="s">
        <v>300</v>
      </c>
      <c r="J178" s="105" t="s">
        <v>301</v>
      </c>
      <c r="K178" s="105" t="s">
        <v>50</v>
      </c>
      <c r="L178" s="113">
        <v>1</v>
      </c>
      <c r="M178" s="113"/>
      <c r="N178" s="122"/>
      <c r="O178" s="111">
        <v>1950</v>
      </c>
      <c r="P178" s="105" t="s">
        <v>91</v>
      </c>
      <c r="Q178" s="105">
        <v>1</v>
      </c>
      <c r="R178" s="105"/>
      <c r="S178" s="105"/>
      <c r="T178" s="105">
        <v>1</v>
      </c>
      <c r="U178" s="114"/>
      <c r="V178" s="105" t="s">
        <v>122</v>
      </c>
      <c r="W178" s="114" t="s">
        <v>297</v>
      </c>
      <c r="X178" s="114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4" t="s">
        <v>56</v>
      </c>
      <c r="AK178" s="114" t="s">
        <v>302</v>
      </c>
      <c r="AL178" s="123" t="s">
        <v>603</v>
      </c>
      <c r="AM178" s="149" t="s">
        <v>304</v>
      </c>
      <c r="AN178" s="89"/>
    </row>
    <row r="179" spans="1:158" s="15" customFormat="1" ht="25" x14ac:dyDescent="0.25">
      <c r="A179" s="105" t="s">
        <v>328</v>
      </c>
      <c r="B179" s="105">
        <v>3241001</v>
      </c>
      <c r="C179" s="106"/>
      <c r="D179" s="107">
        <v>536925</v>
      </c>
      <c r="E179" s="105" t="s">
        <v>46</v>
      </c>
      <c r="F179" s="105" t="s">
        <v>328</v>
      </c>
      <c r="G179" s="105"/>
      <c r="H179" s="105"/>
      <c r="I179" s="105" t="s">
        <v>235</v>
      </c>
      <c r="J179" s="105"/>
      <c r="K179" s="105" t="s">
        <v>50</v>
      </c>
      <c r="L179" s="113"/>
      <c r="M179" s="113"/>
      <c r="N179" s="111">
        <v>0.59</v>
      </c>
      <c r="O179" s="113"/>
      <c r="P179" s="105" t="s">
        <v>51</v>
      </c>
      <c r="Q179" s="115" t="s">
        <v>636</v>
      </c>
      <c r="R179" s="105"/>
      <c r="S179" s="105" t="s">
        <v>637</v>
      </c>
      <c r="T179" s="105">
        <v>14</v>
      </c>
      <c r="U179" s="114"/>
      <c r="V179" s="105" t="s">
        <v>122</v>
      </c>
      <c r="W179" s="114" t="s">
        <v>297</v>
      </c>
      <c r="X179" s="114"/>
      <c r="Y179" s="119"/>
      <c r="Z179" s="119" t="s">
        <v>55</v>
      </c>
      <c r="AA179" s="119" t="s">
        <v>55</v>
      </c>
      <c r="AB179" s="119" t="s">
        <v>55</v>
      </c>
      <c r="AC179" s="119" t="s">
        <v>55</v>
      </c>
      <c r="AD179" s="119" t="s">
        <v>55</v>
      </c>
      <c r="AE179" s="119" t="s">
        <v>55</v>
      </c>
      <c r="AF179" s="119" t="s">
        <v>55</v>
      </c>
      <c r="AG179" s="119"/>
      <c r="AH179" s="119"/>
      <c r="AI179" s="119"/>
      <c r="AJ179" s="114" t="s">
        <v>632</v>
      </c>
      <c r="AK179" s="114" t="s">
        <v>633</v>
      </c>
      <c r="AL179" s="123" t="s">
        <v>634</v>
      </c>
      <c r="AM179" s="149" t="s">
        <v>638</v>
      </c>
      <c r="AN179" s="24"/>
    </row>
    <row r="180" spans="1:158" s="15" customFormat="1" x14ac:dyDescent="0.25">
      <c r="A180" s="105" t="s">
        <v>639</v>
      </c>
      <c r="B180" s="105">
        <v>1051044</v>
      </c>
      <c r="C180" s="105" t="s">
        <v>640</v>
      </c>
      <c r="D180" s="107">
        <v>21852</v>
      </c>
      <c r="E180" s="105" t="s">
        <v>46</v>
      </c>
      <c r="F180" s="105" t="s">
        <v>139</v>
      </c>
      <c r="G180" s="105">
        <v>1</v>
      </c>
      <c r="H180" s="105" t="s">
        <v>48</v>
      </c>
      <c r="I180" s="105" t="s">
        <v>111</v>
      </c>
      <c r="J180" s="105"/>
      <c r="K180" s="105" t="s">
        <v>50</v>
      </c>
      <c r="L180" s="113" t="s">
        <v>641</v>
      </c>
      <c r="M180" s="113"/>
      <c r="N180" s="111">
        <v>0.96</v>
      </c>
      <c r="O180" s="113"/>
      <c r="P180" s="105" t="s">
        <v>51</v>
      </c>
      <c r="Q180" s="105"/>
      <c r="R180" s="105" t="s">
        <v>642</v>
      </c>
      <c r="S180" s="105">
        <v>10</v>
      </c>
      <c r="T180" s="105">
        <v>1</v>
      </c>
      <c r="U180" s="114" t="s">
        <v>52</v>
      </c>
      <c r="V180" s="105" t="s">
        <v>53</v>
      </c>
      <c r="W180" s="114"/>
      <c r="X180" s="114" t="s">
        <v>76</v>
      </c>
      <c r="Y180" s="119" t="s">
        <v>55</v>
      </c>
      <c r="Z180" s="119" t="s">
        <v>55</v>
      </c>
      <c r="AA180" s="119" t="s">
        <v>55</v>
      </c>
      <c r="AB180" s="119"/>
      <c r="AC180" s="119" t="s">
        <v>55</v>
      </c>
      <c r="AD180" s="119"/>
      <c r="AE180" s="119" t="s">
        <v>55</v>
      </c>
      <c r="AF180" s="119"/>
      <c r="AG180" s="119" t="s">
        <v>55</v>
      </c>
      <c r="AH180" s="119"/>
      <c r="AI180" s="119"/>
      <c r="AJ180" s="114" t="s">
        <v>140</v>
      </c>
      <c r="AK180" s="114" t="s">
        <v>141</v>
      </c>
      <c r="AL180" s="123" t="s">
        <v>142</v>
      </c>
      <c r="AM180" s="149" t="s">
        <v>643</v>
      </c>
      <c r="AN180" s="24"/>
    </row>
    <row r="181" spans="1:158" s="16" customFormat="1" ht="37.5" x14ac:dyDescent="0.25">
      <c r="A181" s="105" t="s">
        <v>644</v>
      </c>
      <c r="B181" s="105">
        <v>8221000</v>
      </c>
      <c r="C181" s="105" t="s">
        <v>645</v>
      </c>
      <c r="D181" s="107">
        <v>161485</v>
      </c>
      <c r="E181" s="105" t="s">
        <v>100</v>
      </c>
      <c r="F181" s="105" t="s">
        <v>110</v>
      </c>
      <c r="G181" s="105" t="s">
        <v>218</v>
      </c>
      <c r="H181" s="105" t="s">
        <v>219</v>
      </c>
      <c r="I181" s="105" t="s">
        <v>111</v>
      </c>
      <c r="J181" s="105"/>
      <c r="K181" s="105" t="s">
        <v>50</v>
      </c>
      <c r="L181" s="113">
        <v>32</v>
      </c>
      <c r="M181" s="113"/>
      <c r="N181" s="111">
        <v>0.96</v>
      </c>
      <c r="O181" s="113"/>
      <c r="P181" s="105" t="s">
        <v>51</v>
      </c>
      <c r="Q181" s="105"/>
      <c r="R181" s="105">
        <f>L181</f>
        <v>32</v>
      </c>
      <c r="S181" s="105">
        <v>32</v>
      </c>
      <c r="T181" s="105">
        <v>1</v>
      </c>
      <c r="U181" s="116" t="s">
        <v>52</v>
      </c>
      <c r="V181" s="105" t="s">
        <v>53</v>
      </c>
      <c r="W181" s="114"/>
      <c r="X181" s="114" t="s">
        <v>54</v>
      </c>
      <c r="Y181" s="119"/>
      <c r="Z181" s="119" t="s">
        <v>55</v>
      </c>
      <c r="AA181" s="119" t="s">
        <v>55</v>
      </c>
      <c r="AB181" s="119"/>
      <c r="AC181" s="119" t="s">
        <v>55</v>
      </c>
      <c r="AD181" s="119"/>
      <c r="AE181" s="119" t="s">
        <v>55</v>
      </c>
      <c r="AF181" s="119" t="s">
        <v>55</v>
      </c>
      <c r="AG181" s="119"/>
      <c r="AH181" s="119"/>
      <c r="AI181" s="119"/>
      <c r="AJ181" s="114" t="s">
        <v>105</v>
      </c>
      <c r="AK181" s="116" t="s">
        <v>106</v>
      </c>
      <c r="AL181" s="118" t="s">
        <v>107</v>
      </c>
      <c r="AM181" s="149" t="s">
        <v>646</v>
      </c>
      <c r="AN181" s="89"/>
    </row>
    <row r="182" spans="1:158" s="15" customFormat="1" x14ac:dyDescent="0.25">
      <c r="A182" s="105" t="s">
        <v>647</v>
      </c>
      <c r="B182" s="105">
        <v>14628160</v>
      </c>
      <c r="C182" s="106"/>
      <c r="D182" s="107">
        <v>16540</v>
      </c>
      <c r="E182" s="105" t="s">
        <v>62</v>
      </c>
      <c r="F182" s="105" t="s">
        <v>170</v>
      </c>
      <c r="G182" s="105">
        <v>1</v>
      </c>
      <c r="H182" s="105" t="s">
        <v>171</v>
      </c>
      <c r="I182" s="105" t="s">
        <v>111</v>
      </c>
      <c r="J182" s="105"/>
      <c r="K182" s="105" t="s">
        <v>50</v>
      </c>
      <c r="L182" s="113">
        <v>9</v>
      </c>
      <c r="M182" s="113"/>
      <c r="N182" s="111">
        <v>1.01</v>
      </c>
      <c r="O182" s="113"/>
      <c r="P182" s="105" t="s">
        <v>51</v>
      </c>
      <c r="Q182" s="105"/>
      <c r="R182" s="105">
        <f>L182</f>
        <v>9</v>
      </c>
      <c r="S182" s="105">
        <v>9</v>
      </c>
      <c r="T182" s="105">
        <v>1</v>
      </c>
      <c r="U182" s="114" t="s">
        <v>52</v>
      </c>
      <c r="V182" s="105" t="s">
        <v>53</v>
      </c>
      <c r="W182" s="114"/>
      <c r="X182" s="114" t="s">
        <v>76</v>
      </c>
      <c r="Y182" s="119"/>
      <c r="Z182" s="119" t="s">
        <v>55</v>
      </c>
      <c r="AA182" s="119" t="s">
        <v>55</v>
      </c>
      <c r="AB182" s="119"/>
      <c r="AC182" s="119" t="s">
        <v>55</v>
      </c>
      <c r="AD182" s="119"/>
      <c r="AE182" s="119" t="s">
        <v>55</v>
      </c>
      <c r="AF182" s="119"/>
      <c r="AG182" s="119" t="s">
        <v>55</v>
      </c>
      <c r="AH182" s="119"/>
      <c r="AI182" s="119"/>
      <c r="AJ182" s="114" t="s">
        <v>172</v>
      </c>
      <c r="AK182" s="114" t="s">
        <v>173</v>
      </c>
      <c r="AL182" s="123" t="s">
        <v>69</v>
      </c>
      <c r="AM182" s="149" t="s">
        <v>648</v>
      </c>
      <c r="AN182" s="24"/>
    </row>
    <row r="183" spans="1:158" s="15" customFormat="1" x14ac:dyDescent="0.25">
      <c r="A183" s="105" t="s">
        <v>649</v>
      </c>
      <c r="B183" s="105">
        <v>3241007</v>
      </c>
      <c r="C183" s="105"/>
      <c r="D183" s="107">
        <v>18974</v>
      </c>
      <c r="E183" s="105" t="s">
        <v>46</v>
      </c>
      <c r="F183" s="105" t="s">
        <v>328</v>
      </c>
      <c r="G183" s="105">
        <v>1</v>
      </c>
      <c r="H183" s="105" t="s">
        <v>121</v>
      </c>
      <c r="I183" s="105" t="s">
        <v>111</v>
      </c>
      <c r="J183" s="105"/>
      <c r="K183" s="105" t="s">
        <v>50</v>
      </c>
      <c r="L183" s="113">
        <v>6</v>
      </c>
      <c r="M183" s="113"/>
      <c r="N183" s="111">
        <v>1.01</v>
      </c>
      <c r="O183" s="113"/>
      <c r="P183" s="105" t="s">
        <v>51</v>
      </c>
      <c r="Q183" s="105">
        <v>4</v>
      </c>
      <c r="R183" s="105">
        <v>4</v>
      </c>
      <c r="S183" s="105">
        <v>4</v>
      </c>
      <c r="T183" s="105">
        <v>1</v>
      </c>
      <c r="U183" s="114" t="s">
        <v>329</v>
      </c>
      <c r="V183" s="105" t="s">
        <v>53</v>
      </c>
      <c r="W183" s="114"/>
      <c r="X183" s="114" t="s">
        <v>330</v>
      </c>
      <c r="Y183" s="119"/>
      <c r="Z183" s="119" t="s">
        <v>55</v>
      </c>
      <c r="AA183" s="119" t="s">
        <v>55</v>
      </c>
      <c r="AB183" s="119"/>
      <c r="AC183" s="119" t="s">
        <v>55</v>
      </c>
      <c r="AD183" s="119"/>
      <c r="AE183" s="119" t="s">
        <v>55</v>
      </c>
      <c r="AF183" s="119"/>
      <c r="AG183" s="119"/>
      <c r="AH183" s="119"/>
      <c r="AI183" s="119"/>
      <c r="AJ183" s="114"/>
      <c r="AK183" s="114"/>
      <c r="AL183" s="138" t="s">
        <v>278</v>
      </c>
      <c r="AM183" s="149" t="s">
        <v>331</v>
      </c>
      <c r="AN183" s="24"/>
    </row>
    <row r="184" spans="1:158" s="15" customFormat="1" x14ac:dyDescent="0.25">
      <c r="A184" s="105" t="s">
        <v>650</v>
      </c>
      <c r="B184" s="105">
        <v>1060039</v>
      </c>
      <c r="C184" s="105" t="s">
        <v>651</v>
      </c>
      <c r="D184" s="107">
        <v>28104</v>
      </c>
      <c r="E184" s="105" t="s">
        <v>46</v>
      </c>
      <c r="F184" s="105" t="s">
        <v>47</v>
      </c>
      <c r="G184" s="105">
        <v>1</v>
      </c>
      <c r="H184" s="105" t="s">
        <v>48</v>
      </c>
      <c r="I184" s="105" t="s">
        <v>111</v>
      </c>
      <c r="J184" s="105"/>
      <c r="K184" s="105" t="s">
        <v>50</v>
      </c>
      <c r="L184" s="113">
        <v>18</v>
      </c>
      <c r="M184" s="113"/>
      <c r="N184" s="111">
        <v>0.96</v>
      </c>
      <c r="O184" s="113"/>
      <c r="P184" s="105" t="s">
        <v>51</v>
      </c>
      <c r="Q184" s="105"/>
      <c r="R184" s="105">
        <v>18</v>
      </c>
      <c r="S184" s="105">
        <v>18</v>
      </c>
      <c r="T184" s="105">
        <v>1</v>
      </c>
      <c r="U184" s="114" t="s">
        <v>52</v>
      </c>
      <c r="V184" s="105" t="s">
        <v>53</v>
      </c>
      <c r="W184" s="114"/>
      <c r="X184" s="114" t="s">
        <v>54</v>
      </c>
      <c r="Y184" s="119"/>
      <c r="Z184" s="119" t="s">
        <v>55</v>
      </c>
      <c r="AA184" s="119" t="s">
        <v>55</v>
      </c>
      <c r="AB184" s="119"/>
      <c r="AC184" s="119" t="s">
        <v>55</v>
      </c>
      <c r="AD184" s="119"/>
      <c r="AE184" s="119" t="s">
        <v>55</v>
      </c>
      <c r="AF184" s="119"/>
      <c r="AG184" s="119" t="s">
        <v>55</v>
      </c>
      <c r="AH184" s="119"/>
      <c r="AI184" s="119"/>
      <c r="AJ184" s="114" t="s">
        <v>82</v>
      </c>
      <c r="AK184" s="114" t="s">
        <v>83</v>
      </c>
      <c r="AL184" s="118" t="s">
        <v>58</v>
      </c>
      <c r="AM184" s="148" t="s">
        <v>59</v>
      </c>
      <c r="AN184" s="24"/>
    </row>
    <row r="185" spans="1:158" s="15" customFormat="1" ht="37.5" x14ac:dyDescent="0.25">
      <c r="A185" s="105" t="s">
        <v>652</v>
      </c>
      <c r="B185" s="105">
        <v>6431011</v>
      </c>
      <c r="C185" s="106" t="s">
        <v>653</v>
      </c>
      <c r="D185" s="107">
        <v>26097</v>
      </c>
      <c r="E185" s="105" t="s">
        <v>100</v>
      </c>
      <c r="F185" s="105" t="s">
        <v>110</v>
      </c>
      <c r="G185" s="105" t="s">
        <v>102</v>
      </c>
      <c r="H185" s="105" t="s">
        <v>103</v>
      </c>
      <c r="I185" s="105" t="s">
        <v>111</v>
      </c>
      <c r="J185" s="105"/>
      <c r="K185" s="105" t="s">
        <v>50</v>
      </c>
      <c r="L185" s="113">
        <v>11</v>
      </c>
      <c r="M185" s="113"/>
      <c r="N185" s="111">
        <v>0.96</v>
      </c>
      <c r="O185" s="113"/>
      <c r="P185" s="105" t="s">
        <v>51</v>
      </c>
      <c r="Q185" s="105"/>
      <c r="R185" s="105">
        <f>L185</f>
        <v>11</v>
      </c>
      <c r="S185" s="105">
        <v>11</v>
      </c>
      <c r="T185" s="105">
        <v>1</v>
      </c>
      <c r="U185" s="116" t="s">
        <v>52</v>
      </c>
      <c r="V185" s="105" t="s">
        <v>53</v>
      </c>
      <c r="W185" s="114"/>
      <c r="X185" s="114" t="s">
        <v>76</v>
      </c>
      <c r="Y185" s="119"/>
      <c r="Z185" s="119" t="s">
        <v>55</v>
      </c>
      <c r="AA185" s="119" t="s">
        <v>55</v>
      </c>
      <c r="AB185" s="119"/>
      <c r="AC185" s="119" t="s">
        <v>55</v>
      </c>
      <c r="AD185" s="119"/>
      <c r="AE185" s="119" t="s">
        <v>55</v>
      </c>
      <c r="AF185" s="119"/>
      <c r="AG185" s="119"/>
      <c r="AH185" s="119"/>
      <c r="AI185" s="119"/>
      <c r="AJ185" s="114" t="s">
        <v>105</v>
      </c>
      <c r="AK185" s="116" t="s">
        <v>106</v>
      </c>
      <c r="AL185" s="118" t="s">
        <v>107</v>
      </c>
      <c r="AM185" s="149"/>
      <c r="AN185" s="24"/>
    </row>
    <row r="186" spans="1:158" s="15" customFormat="1" x14ac:dyDescent="0.25">
      <c r="A186" s="105" t="s">
        <v>654</v>
      </c>
      <c r="B186" s="105">
        <v>5758012</v>
      </c>
      <c r="C186" s="105" t="s">
        <v>655</v>
      </c>
      <c r="D186" s="107">
        <v>66638</v>
      </c>
      <c r="E186" s="105" t="s">
        <v>86</v>
      </c>
      <c r="F186" s="105" t="s">
        <v>87</v>
      </c>
      <c r="G186" s="105">
        <v>2</v>
      </c>
      <c r="H186" s="105" t="s">
        <v>88</v>
      </c>
      <c r="I186" s="105" t="s">
        <v>111</v>
      </c>
      <c r="J186" s="105"/>
      <c r="K186" s="105" t="s">
        <v>50</v>
      </c>
      <c r="L186" s="113">
        <v>45</v>
      </c>
      <c r="M186" s="113"/>
      <c r="N186" s="111">
        <v>0.96</v>
      </c>
      <c r="O186" s="113"/>
      <c r="P186" s="105" t="s">
        <v>51</v>
      </c>
      <c r="Q186" s="105"/>
      <c r="R186" s="105">
        <v>45</v>
      </c>
      <c r="S186" s="105">
        <v>45</v>
      </c>
      <c r="T186" s="105">
        <v>1</v>
      </c>
      <c r="U186" s="114" t="s">
        <v>52</v>
      </c>
      <c r="V186" s="105" t="s">
        <v>53</v>
      </c>
      <c r="W186" s="114"/>
      <c r="X186" s="114" t="s">
        <v>54</v>
      </c>
      <c r="Y186" s="119"/>
      <c r="Z186" s="119" t="s">
        <v>55</v>
      </c>
      <c r="AA186" s="119" t="s">
        <v>55</v>
      </c>
      <c r="AB186" s="119"/>
      <c r="AC186" s="119" t="s">
        <v>55</v>
      </c>
      <c r="AD186" s="119"/>
      <c r="AE186" s="119" t="s">
        <v>55</v>
      </c>
      <c r="AF186" s="119" t="s">
        <v>55</v>
      </c>
      <c r="AG186" s="119" t="s">
        <v>55</v>
      </c>
      <c r="AH186" s="119"/>
      <c r="AI186" s="119"/>
      <c r="AJ186" s="114" t="s">
        <v>94</v>
      </c>
      <c r="AK186" s="114" t="s">
        <v>95</v>
      </c>
      <c r="AL186" s="123" t="s">
        <v>96</v>
      </c>
      <c r="AM186" s="115"/>
      <c r="AN186" s="24"/>
    </row>
    <row r="187" spans="1:158" s="15" customFormat="1" x14ac:dyDescent="0.25">
      <c r="A187" s="105" t="s">
        <v>654</v>
      </c>
      <c r="B187" s="105">
        <v>5758012</v>
      </c>
      <c r="C187" s="105"/>
      <c r="D187" s="107">
        <v>66638</v>
      </c>
      <c r="E187" s="105" t="s">
        <v>86</v>
      </c>
      <c r="F187" s="105" t="s">
        <v>87</v>
      </c>
      <c r="G187" s="105">
        <v>2</v>
      </c>
      <c r="H187" s="105" t="s">
        <v>88</v>
      </c>
      <c r="I187" s="105" t="s">
        <v>89</v>
      </c>
      <c r="J187" s="105" t="s">
        <v>90</v>
      </c>
      <c r="K187" s="105" t="s">
        <v>50</v>
      </c>
      <c r="L187" s="113">
        <v>72</v>
      </c>
      <c r="M187" s="121">
        <v>2.2599999999999998</v>
      </c>
      <c r="N187" s="122"/>
      <c r="O187" s="113"/>
      <c r="P187" s="105" t="s">
        <v>91</v>
      </c>
      <c r="Q187" s="105"/>
      <c r="R187" s="105"/>
      <c r="S187" s="105"/>
      <c r="T187" s="105"/>
      <c r="U187" s="114"/>
      <c r="V187" s="105" t="s">
        <v>92</v>
      </c>
      <c r="W187" s="114" t="s">
        <v>93</v>
      </c>
      <c r="X187" s="114"/>
      <c r="Y187" s="119"/>
      <c r="Z187" s="119" t="s">
        <v>55</v>
      </c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4" t="s">
        <v>94</v>
      </c>
      <c r="AK187" s="114" t="s">
        <v>95</v>
      </c>
      <c r="AL187" s="123" t="s">
        <v>96</v>
      </c>
      <c r="AM187" s="149" t="s">
        <v>656</v>
      </c>
      <c r="AN187" s="24"/>
    </row>
    <row r="188" spans="1:158" s="10" customFormat="1" x14ac:dyDescent="0.25">
      <c r="A188" s="105" t="s">
        <v>657</v>
      </c>
      <c r="B188" s="105">
        <v>5916000</v>
      </c>
      <c r="C188" s="106" t="s">
        <v>658</v>
      </c>
      <c r="D188" s="107">
        <v>156449</v>
      </c>
      <c r="E188" s="105" t="s">
        <v>86</v>
      </c>
      <c r="F188" s="105" t="s">
        <v>87</v>
      </c>
      <c r="G188" s="105">
        <v>2</v>
      </c>
      <c r="H188" s="105" t="s">
        <v>88</v>
      </c>
      <c r="I188" s="105" t="s">
        <v>111</v>
      </c>
      <c r="J188" s="105"/>
      <c r="K188" s="105" t="s">
        <v>50</v>
      </c>
      <c r="L188" s="113" t="s">
        <v>659</v>
      </c>
      <c r="M188" s="113"/>
      <c r="N188" s="111">
        <v>0.96</v>
      </c>
      <c r="O188" s="113"/>
      <c r="P188" s="105" t="s">
        <v>51</v>
      </c>
      <c r="Q188" s="105"/>
      <c r="R188" s="105">
        <v>35</v>
      </c>
      <c r="S188" s="105">
        <v>35</v>
      </c>
      <c r="T188" s="105">
        <v>2</v>
      </c>
      <c r="U188" s="114" t="s">
        <v>660</v>
      </c>
      <c r="V188" s="105" t="s">
        <v>53</v>
      </c>
      <c r="W188" s="114"/>
      <c r="X188" s="114" t="s">
        <v>54</v>
      </c>
      <c r="Y188" s="119"/>
      <c r="Z188" s="119" t="s">
        <v>55</v>
      </c>
      <c r="AA188" s="119" t="s">
        <v>55</v>
      </c>
      <c r="AB188" s="119"/>
      <c r="AC188" s="119" t="s">
        <v>55</v>
      </c>
      <c r="AD188" s="119"/>
      <c r="AE188" s="119" t="s">
        <v>55</v>
      </c>
      <c r="AF188" s="119" t="s">
        <v>55</v>
      </c>
      <c r="AG188" s="119" t="s">
        <v>55</v>
      </c>
      <c r="AH188" s="119"/>
      <c r="AI188" s="119"/>
      <c r="AJ188" s="114" t="s">
        <v>94</v>
      </c>
      <c r="AK188" s="114" t="s">
        <v>95</v>
      </c>
      <c r="AL188" s="155" t="s">
        <v>96</v>
      </c>
      <c r="AM188" s="115" t="s">
        <v>661</v>
      </c>
      <c r="AN188" s="144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</row>
    <row r="189" spans="1:158" s="10" customFormat="1" x14ac:dyDescent="0.25">
      <c r="A189" s="105" t="s">
        <v>662</v>
      </c>
      <c r="B189" s="105">
        <v>5758016</v>
      </c>
      <c r="C189" s="105" t="s">
        <v>663</v>
      </c>
      <c r="D189" s="107">
        <v>19705</v>
      </c>
      <c r="E189" s="105" t="s">
        <v>86</v>
      </c>
      <c r="F189" s="105" t="s">
        <v>87</v>
      </c>
      <c r="G189" s="105">
        <v>2</v>
      </c>
      <c r="H189" s="105" t="s">
        <v>88</v>
      </c>
      <c r="I189" s="105" t="s">
        <v>111</v>
      </c>
      <c r="J189" s="105"/>
      <c r="K189" s="105" t="s">
        <v>50</v>
      </c>
      <c r="L189" s="113">
        <v>8</v>
      </c>
      <c r="M189" s="113"/>
      <c r="N189" s="111">
        <v>0.96</v>
      </c>
      <c r="O189" s="113"/>
      <c r="P189" s="105" t="s">
        <v>51</v>
      </c>
      <c r="Q189" s="105"/>
      <c r="R189" s="105">
        <f>L189</f>
        <v>8</v>
      </c>
      <c r="S189" s="105">
        <v>8</v>
      </c>
      <c r="T189" s="105">
        <v>1</v>
      </c>
      <c r="U189" s="114" t="s">
        <v>52</v>
      </c>
      <c r="V189" s="105" t="s">
        <v>53</v>
      </c>
      <c r="W189" s="114"/>
      <c r="X189" s="114" t="s">
        <v>54</v>
      </c>
      <c r="Y189" s="119"/>
      <c r="Z189" s="119" t="s">
        <v>55</v>
      </c>
      <c r="AA189" s="119" t="s">
        <v>55</v>
      </c>
      <c r="AB189" s="119"/>
      <c r="AC189" s="119" t="s">
        <v>55</v>
      </c>
      <c r="AD189" s="119"/>
      <c r="AE189" s="119" t="s">
        <v>55</v>
      </c>
      <c r="AF189" s="119" t="s">
        <v>55</v>
      </c>
      <c r="AG189" s="119" t="s">
        <v>55</v>
      </c>
      <c r="AH189" s="119"/>
      <c r="AI189" s="119"/>
      <c r="AJ189" s="114" t="s">
        <v>94</v>
      </c>
      <c r="AK189" s="114" t="s">
        <v>95</v>
      </c>
      <c r="AL189" s="123" t="s">
        <v>96</v>
      </c>
      <c r="AM189" s="115"/>
      <c r="AN189" s="144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</row>
    <row r="190" spans="1:158" s="10" customFormat="1" x14ac:dyDescent="0.25">
      <c r="A190" s="105" t="s">
        <v>664</v>
      </c>
      <c r="B190" s="105">
        <v>3254021</v>
      </c>
      <c r="C190" s="105" t="s">
        <v>665</v>
      </c>
      <c r="D190" s="107">
        <v>101693</v>
      </c>
      <c r="E190" s="105" t="s">
        <v>46</v>
      </c>
      <c r="F190" s="105" t="s">
        <v>328</v>
      </c>
      <c r="G190" s="105">
        <v>1</v>
      </c>
      <c r="H190" s="105" t="s">
        <v>121</v>
      </c>
      <c r="I190" s="105" t="s">
        <v>111</v>
      </c>
      <c r="J190" s="105"/>
      <c r="K190" s="105" t="s">
        <v>50</v>
      </c>
      <c r="L190" s="113" t="s">
        <v>666</v>
      </c>
      <c r="M190" s="113"/>
      <c r="N190" s="111">
        <v>0.96</v>
      </c>
      <c r="O190" s="113"/>
      <c r="P190" s="105" t="s">
        <v>51</v>
      </c>
      <c r="Q190" s="105"/>
      <c r="R190" s="105" t="s">
        <v>666</v>
      </c>
      <c r="S190" s="105">
        <v>48</v>
      </c>
      <c r="T190" s="105">
        <v>2</v>
      </c>
      <c r="U190" s="114" t="s">
        <v>667</v>
      </c>
      <c r="V190" s="105" t="s">
        <v>53</v>
      </c>
      <c r="W190" s="114"/>
      <c r="X190" s="114"/>
      <c r="Y190" s="119"/>
      <c r="Z190" s="119" t="s">
        <v>55</v>
      </c>
      <c r="AA190" s="119" t="s">
        <v>55</v>
      </c>
      <c r="AB190" s="119"/>
      <c r="AC190" s="119" t="s">
        <v>55</v>
      </c>
      <c r="AD190" s="119"/>
      <c r="AE190" s="119" t="s">
        <v>55</v>
      </c>
      <c r="AF190" s="119"/>
      <c r="AG190" s="119"/>
      <c r="AH190" s="119"/>
      <c r="AI190" s="119"/>
      <c r="AJ190" s="114" t="s">
        <v>276</v>
      </c>
      <c r="AK190" s="114" t="s">
        <v>277</v>
      </c>
      <c r="AL190" s="123" t="s">
        <v>278</v>
      </c>
      <c r="AM190" s="149" t="s">
        <v>668</v>
      </c>
      <c r="AN190" s="144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</row>
    <row r="191" spans="1:158" s="10" customFormat="1" ht="37.5" x14ac:dyDescent="0.25">
      <c r="A191" s="105" t="s">
        <v>664</v>
      </c>
      <c r="B191" s="105">
        <f>B190</f>
        <v>3254021</v>
      </c>
      <c r="C191" s="106"/>
      <c r="D191" s="107">
        <v>101693</v>
      </c>
      <c r="E191" s="105" t="s">
        <v>46</v>
      </c>
      <c r="F191" s="105" t="s">
        <v>328</v>
      </c>
      <c r="G191" s="105"/>
      <c r="H191" s="105"/>
      <c r="I191" s="105" t="s">
        <v>89</v>
      </c>
      <c r="J191" s="105"/>
      <c r="K191" s="105" t="s">
        <v>50</v>
      </c>
      <c r="L191" s="109">
        <v>73</v>
      </c>
      <c r="M191" s="122"/>
      <c r="N191" s="122"/>
      <c r="O191" s="131" t="s">
        <v>669</v>
      </c>
      <c r="P191" s="105" t="s">
        <v>51</v>
      </c>
      <c r="Q191" s="105"/>
      <c r="R191" s="105"/>
      <c r="S191" s="127" t="s">
        <v>670</v>
      </c>
      <c r="T191" s="105">
        <v>6</v>
      </c>
      <c r="U191" s="114"/>
      <c r="V191" s="105" t="s">
        <v>92</v>
      </c>
      <c r="W191" s="114" t="s">
        <v>123</v>
      </c>
      <c r="X191" s="114"/>
      <c r="Y191" s="119"/>
      <c r="Z191" s="119" t="s">
        <v>55</v>
      </c>
      <c r="AA191" s="119"/>
      <c r="AB191" s="119"/>
      <c r="AC191" s="119"/>
      <c r="AD191" s="119"/>
      <c r="AE191" s="119"/>
      <c r="AF191" s="119"/>
      <c r="AG191" s="119"/>
      <c r="AH191" s="119" t="s">
        <v>55</v>
      </c>
      <c r="AI191" s="119"/>
      <c r="AJ191" s="114" t="s">
        <v>276</v>
      </c>
      <c r="AK191" s="114" t="s">
        <v>277</v>
      </c>
      <c r="AL191" s="123" t="s">
        <v>278</v>
      </c>
      <c r="AM191" s="149" t="s">
        <v>671</v>
      </c>
      <c r="AN191" s="144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</row>
    <row r="192" spans="1:158" s="10" customFormat="1" ht="37.5" x14ac:dyDescent="0.25">
      <c r="A192" s="105" t="s">
        <v>672</v>
      </c>
      <c r="B192" s="105">
        <v>6436006</v>
      </c>
      <c r="C192" s="105" t="s">
        <v>673</v>
      </c>
      <c r="D192" s="107">
        <v>17945</v>
      </c>
      <c r="E192" s="105" t="s">
        <v>100</v>
      </c>
      <c r="F192" s="105" t="s">
        <v>110</v>
      </c>
      <c r="G192" s="105" t="s">
        <v>102</v>
      </c>
      <c r="H192" s="105" t="s">
        <v>103</v>
      </c>
      <c r="I192" s="105" t="s">
        <v>111</v>
      </c>
      <c r="J192" s="105"/>
      <c r="K192" s="105" t="s">
        <v>50</v>
      </c>
      <c r="L192" s="113">
        <v>7</v>
      </c>
      <c r="M192" s="113"/>
      <c r="N192" s="111">
        <v>0.96</v>
      </c>
      <c r="O192" s="113"/>
      <c r="P192" s="105" t="s">
        <v>51</v>
      </c>
      <c r="Q192" s="105"/>
      <c r="R192" s="105">
        <f>L192</f>
        <v>7</v>
      </c>
      <c r="S192" s="105">
        <v>7</v>
      </c>
      <c r="T192" s="105">
        <v>1</v>
      </c>
      <c r="U192" s="116" t="s">
        <v>52</v>
      </c>
      <c r="V192" s="105" t="s">
        <v>53</v>
      </c>
      <c r="W192" s="114"/>
      <c r="X192" s="114" t="s">
        <v>66</v>
      </c>
      <c r="Y192" s="119"/>
      <c r="Z192" s="119" t="s">
        <v>55</v>
      </c>
      <c r="AA192" s="119" t="s">
        <v>55</v>
      </c>
      <c r="AB192" s="119"/>
      <c r="AC192" s="119" t="s">
        <v>55</v>
      </c>
      <c r="AD192" s="119"/>
      <c r="AE192" s="119" t="s">
        <v>55</v>
      </c>
      <c r="AF192" s="119"/>
      <c r="AG192" s="119"/>
      <c r="AH192" s="119"/>
      <c r="AI192" s="119"/>
      <c r="AJ192" s="114" t="s">
        <v>105</v>
      </c>
      <c r="AK192" s="116" t="s">
        <v>106</v>
      </c>
      <c r="AL192" s="118" t="s">
        <v>107</v>
      </c>
      <c r="AM192" s="149"/>
      <c r="AN192" s="144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</row>
    <row r="193" spans="1:158" s="10" customFormat="1" ht="25" x14ac:dyDescent="0.25">
      <c r="A193" s="105" t="s">
        <v>674</v>
      </c>
      <c r="B193" s="105">
        <v>9464000</v>
      </c>
      <c r="C193" s="105"/>
      <c r="D193" s="107">
        <v>45825</v>
      </c>
      <c r="E193" s="105" t="s">
        <v>73</v>
      </c>
      <c r="F193" s="105" t="s">
        <v>151</v>
      </c>
      <c r="G193" s="105">
        <v>4</v>
      </c>
      <c r="H193" s="105" t="s">
        <v>75</v>
      </c>
      <c r="I193" s="105" t="s">
        <v>675</v>
      </c>
      <c r="J193" s="105" t="s">
        <v>676</v>
      </c>
      <c r="K193" s="105" t="s">
        <v>50</v>
      </c>
      <c r="L193" s="113">
        <v>15</v>
      </c>
      <c r="M193" s="113"/>
      <c r="N193" s="111">
        <v>0.92</v>
      </c>
      <c r="O193" s="113"/>
      <c r="P193" s="105" t="s">
        <v>51</v>
      </c>
      <c r="Q193" s="105">
        <v>15</v>
      </c>
      <c r="R193" s="105">
        <v>15</v>
      </c>
      <c r="S193" s="105">
        <v>15</v>
      </c>
      <c r="T193" s="105">
        <v>1</v>
      </c>
      <c r="U193" s="114"/>
      <c r="V193" s="105" t="s">
        <v>53</v>
      </c>
      <c r="W193" s="114"/>
      <c r="X193" s="114" t="s">
        <v>66</v>
      </c>
      <c r="Y193" s="119"/>
      <c r="Z193" s="119" t="s">
        <v>55</v>
      </c>
      <c r="AA193" s="119"/>
      <c r="AB193" s="119"/>
      <c r="AC193" s="119"/>
      <c r="AD193" s="119"/>
      <c r="AE193" s="119"/>
      <c r="AF193" s="119"/>
      <c r="AG193" s="119"/>
      <c r="AH193" s="119" t="s">
        <v>55</v>
      </c>
      <c r="AI193" s="119"/>
      <c r="AJ193" s="105" t="s">
        <v>77</v>
      </c>
      <c r="AK193" s="114" t="s">
        <v>78</v>
      </c>
      <c r="AL193" s="118" t="s">
        <v>79</v>
      </c>
      <c r="AM193" s="149" t="s">
        <v>677</v>
      </c>
      <c r="AN193" s="144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</row>
    <row r="194" spans="1:158" s="10" customFormat="1" ht="25" x14ac:dyDescent="0.25">
      <c r="A194" s="105" t="s">
        <v>674</v>
      </c>
      <c r="B194" s="105">
        <v>9464000</v>
      </c>
      <c r="C194" s="106"/>
      <c r="D194" s="107">
        <v>45825</v>
      </c>
      <c r="E194" s="105" t="s">
        <v>73</v>
      </c>
      <c r="F194" s="105" t="s">
        <v>151</v>
      </c>
      <c r="G194" s="105">
        <v>4</v>
      </c>
      <c r="H194" s="105" t="s">
        <v>75</v>
      </c>
      <c r="I194" s="105" t="s">
        <v>89</v>
      </c>
      <c r="J194" s="115" t="s">
        <v>678</v>
      </c>
      <c r="K194" s="105" t="s">
        <v>50</v>
      </c>
      <c r="L194" s="113">
        <v>86</v>
      </c>
      <c r="M194" s="113"/>
      <c r="N194" s="111">
        <v>1.1000000000000001</v>
      </c>
      <c r="O194" s="113"/>
      <c r="P194" s="105" t="s">
        <v>51</v>
      </c>
      <c r="Q194" s="105">
        <v>20</v>
      </c>
      <c r="R194" s="105">
        <v>30</v>
      </c>
      <c r="S194" s="105" t="s">
        <v>679</v>
      </c>
      <c r="T194" s="105">
        <v>3</v>
      </c>
      <c r="U194" s="114"/>
      <c r="V194" s="105" t="s">
        <v>92</v>
      </c>
      <c r="W194" s="114" t="s">
        <v>93</v>
      </c>
      <c r="X194" s="114"/>
      <c r="Y194" s="119"/>
      <c r="Z194" s="119" t="s">
        <v>55</v>
      </c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05" t="s">
        <v>77</v>
      </c>
      <c r="AK194" s="114" t="s">
        <v>78</v>
      </c>
      <c r="AL194" s="118" t="s">
        <v>79</v>
      </c>
      <c r="AM194" s="149"/>
      <c r="AN194" s="144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</row>
    <row r="195" spans="1:158" s="10" customFormat="1" ht="37.5" x14ac:dyDescent="0.25">
      <c r="A195" s="105" t="s">
        <v>680</v>
      </c>
      <c r="B195" s="105">
        <v>6436007</v>
      </c>
      <c r="C195" s="105" t="s">
        <v>681</v>
      </c>
      <c r="D195" s="107">
        <v>39647</v>
      </c>
      <c r="E195" s="105" t="s">
        <v>100</v>
      </c>
      <c r="F195" s="105" t="s">
        <v>110</v>
      </c>
      <c r="G195" s="105" t="s">
        <v>102</v>
      </c>
      <c r="H195" s="105" t="s">
        <v>103</v>
      </c>
      <c r="I195" s="105" t="s">
        <v>111</v>
      </c>
      <c r="J195" s="105"/>
      <c r="K195" s="105" t="s">
        <v>50</v>
      </c>
      <c r="L195" s="113">
        <v>20</v>
      </c>
      <c r="M195" s="113"/>
      <c r="N195" s="111">
        <v>0.96</v>
      </c>
      <c r="O195" s="113"/>
      <c r="P195" s="105" t="s">
        <v>51</v>
      </c>
      <c r="Q195" s="105"/>
      <c r="R195" s="105">
        <f>L195</f>
        <v>20</v>
      </c>
      <c r="S195" s="105">
        <v>20</v>
      </c>
      <c r="T195" s="105">
        <v>1</v>
      </c>
      <c r="U195" s="116" t="s">
        <v>52</v>
      </c>
      <c r="V195" s="105" t="s">
        <v>53</v>
      </c>
      <c r="W195" s="114"/>
      <c r="X195" s="114" t="s">
        <v>54</v>
      </c>
      <c r="Y195" s="119"/>
      <c r="Z195" s="119" t="s">
        <v>55</v>
      </c>
      <c r="AA195" s="119" t="s">
        <v>55</v>
      </c>
      <c r="AB195" s="119"/>
      <c r="AC195" s="119" t="s">
        <v>55</v>
      </c>
      <c r="AD195" s="119"/>
      <c r="AE195" s="119" t="s">
        <v>55</v>
      </c>
      <c r="AF195" s="119"/>
      <c r="AG195" s="119"/>
      <c r="AH195" s="119"/>
      <c r="AI195" s="119"/>
      <c r="AJ195" s="114" t="s">
        <v>105</v>
      </c>
      <c r="AK195" s="116" t="s">
        <v>106</v>
      </c>
      <c r="AL195" s="118" t="s">
        <v>107</v>
      </c>
      <c r="AM195" s="149"/>
      <c r="AN195" s="144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</row>
    <row r="196" spans="1:158" s="10" customFormat="1" ht="25" x14ac:dyDescent="0.25">
      <c r="A196" s="105" t="s">
        <v>682</v>
      </c>
      <c r="B196" s="105">
        <v>5362028</v>
      </c>
      <c r="C196" s="105" t="s">
        <v>683</v>
      </c>
      <c r="D196" s="107">
        <v>59731</v>
      </c>
      <c r="E196" s="105" t="s">
        <v>86</v>
      </c>
      <c r="F196" s="105" t="s">
        <v>249</v>
      </c>
      <c r="G196" s="105">
        <v>2</v>
      </c>
      <c r="H196" s="105" t="s">
        <v>88</v>
      </c>
      <c r="I196" s="105" t="s">
        <v>111</v>
      </c>
      <c r="J196" s="105"/>
      <c r="K196" s="105" t="s">
        <v>50</v>
      </c>
      <c r="L196" s="113">
        <v>30</v>
      </c>
      <c r="M196" s="113"/>
      <c r="N196" s="111">
        <v>1.35</v>
      </c>
      <c r="O196" s="113"/>
      <c r="P196" s="105" t="s">
        <v>51</v>
      </c>
      <c r="Q196" s="105"/>
      <c r="R196" s="105">
        <f>L196</f>
        <v>30</v>
      </c>
      <c r="S196" s="105">
        <v>30</v>
      </c>
      <c r="T196" s="105">
        <v>1</v>
      </c>
      <c r="U196" s="114" t="s">
        <v>684</v>
      </c>
      <c r="V196" s="105" t="s">
        <v>53</v>
      </c>
      <c r="W196" s="114"/>
      <c r="X196" s="114" t="s">
        <v>458</v>
      </c>
      <c r="Y196" s="119"/>
      <c r="Z196" s="119" t="s">
        <v>55</v>
      </c>
      <c r="AA196" s="119" t="s">
        <v>55</v>
      </c>
      <c r="AB196" s="119"/>
      <c r="AC196" s="119" t="s">
        <v>55</v>
      </c>
      <c r="AD196" s="119"/>
      <c r="AE196" s="119" t="s">
        <v>55</v>
      </c>
      <c r="AF196" s="119"/>
      <c r="AG196" s="119" t="s">
        <v>55</v>
      </c>
      <c r="AH196" s="119"/>
      <c r="AI196" s="119"/>
      <c r="AJ196" s="114" t="s">
        <v>245</v>
      </c>
      <c r="AK196" s="114" t="s">
        <v>246</v>
      </c>
      <c r="AL196" s="123" t="s">
        <v>96</v>
      </c>
      <c r="AM196" s="149" t="s">
        <v>685</v>
      </c>
      <c r="AN196" s="144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</row>
    <row r="197" spans="1:158" s="10" customFormat="1" ht="37.5" x14ac:dyDescent="0.25">
      <c r="A197" s="105" t="s">
        <v>686</v>
      </c>
      <c r="B197" s="105">
        <v>7339030</v>
      </c>
      <c r="C197" s="106" t="s">
        <v>687</v>
      </c>
      <c r="D197" s="107">
        <v>35193</v>
      </c>
      <c r="E197" s="105" t="s">
        <v>100</v>
      </c>
      <c r="F197" s="105" t="s">
        <v>110</v>
      </c>
      <c r="G197" s="105" t="s">
        <v>102</v>
      </c>
      <c r="H197" s="105" t="s">
        <v>688</v>
      </c>
      <c r="I197" s="105" t="s">
        <v>111</v>
      </c>
      <c r="J197" s="105"/>
      <c r="K197" s="105" t="s">
        <v>50</v>
      </c>
      <c r="L197" s="113">
        <v>10</v>
      </c>
      <c r="M197" s="113"/>
      <c r="N197" s="111">
        <v>0.96</v>
      </c>
      <c r="O197" s="113"/>
      <c r="P197" s="105" t="s">
        <v>51</v>
      </c>
      <c r="Q197" s="105"/>
      <c r="R197" s="105">
        <v>10</v>
      </c>
      <c r="S197" s="105">
        <v>10</v>
      </c>
      <c r="T197" s="105">
        <v>1</v>
      </c>
      <c r="U197" s="116" t="s">
        <v>52</v>
      </c>
      <c r="V197" s="105" t="s">
        <v>53</v>
      </c>
      <c r="W197" s="114"/>
      <c r="X197" s="114" t="s">
        <v>76</v>
      </c>
      <c r="Y197" s="119"/>
      <c r="Z197" s="119" t="s">
        <v>55</v>
      </c>
      <c r="AA197" s="119" t="s">
        <v>55</v>
      </c>
      <c r="AB197" s="119"/>
      <c r="AC197" s="119" t="s">
        <v>55</v>
      </c>
      <c r="AD197" s="119"/>
      <c r="AE197" s="119" t="s">
        <v>55</v>
      </c>
      <c r="AF197" s="119"/>
      <c r="AG197" s="119" t="s">
        <v>55</v>
      </c>
      <c r="AH197" s="119"/>
      <c r="AI197" s="119"/>
      <c r="AJ197" s="114" t="s">
        <v>105</v>
      </c>
      <c r="AK197" s="116" t="s">
        <v>106</v>
      </c>
      <c r="AL197" s="118" t="s">
        <v>107</v>
      </c>
      <c r="AM197" s="149" t="s">
        <v>206</v>
      </c>
      <c r="AN197" s="144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</row>
    <row r="198" spans="1:158" s="10" customFormat="1" x14ac:dyDescent="0.25">
      <c r="A198" s="105" t="s">
        <v>689</v>
      </c>
      <c r="B198" s="105">
        <v>9161000</v>
      </c>
      <c r="C198" s="105" t="s">
        <v>690</v>
      </c>
      <c r="D198" s="107">
        <v>137392</v>
      </c>
      <c r="E198" s="105" t="s">
        <v>73</v>
      </c>
      <c r="F198" s="105" t="s">
        <v>74</v>
      </c>
      <c r="G198" s="105">
        <v>4</v>
      </c>
      <c r="H198" s="105" t="s">
        <v>75</v>
      </c>
      <c r="I198" s="105" t="s">
        <v>111</v>
      </c>
      <c r="J198" s="105"/>
      <c r="K198" s="105" t="s">
        <v>50</v>
      </c>
      <c r="L198" s="113">
        <v>7</v>
      </c>
      <c r="M198" s="113"/>
      <c r="N198" s="111">
        <v>0.96</v>
      </c>
      <c r="O198" s="113"/>
      <c r="P198" s="105" t="s">
        <v>51</v>
      </c>
      <c r="Q198" s="105">
        <v>7</v>
      </c>
      <c r="R198" s="105">
        <f>L198</f>
        <v>7</v>
      </c>
      <c r="S198" s="105">
        <f>R198</f>
        <v>7</v>
      </c>
      <c r="T198" s="105">
        <v>1</v>
      </c>
      <c r="U198" s="114" t="s">
        <v>52</v>
      </c>
      <c r="V198" s="105" t="s">
        <v>53</v>
      </c>
      <c r="W198" s="114"/>
      <c r="X198" s="114" t="s">
        <v>76</v>
      </c>
      <c r="Y198" s="119"/>
      <c r="Z198" s="119" t="s">
        <v>55</v>
      </c>
      <c r="AA198" s="119" t="s">
        <v>55</v>
      </c>
      <c r="AB198" s="119"/>
      <c r="AC198" s="119" t="s">
        <v>55</v>
      </c>
      <c r="AD198" s="119"/>
      <c r="AE198" s="119" t="s">
        <v>55</v>
      </c>
      <c r="AF198" s="119"/>
      <c r="AG198" s="119"/>
      <c r="AH198" s="119"/>
      <c r="AI198" s="119"/>
      <c r="AJ198" s="105" t="s">
        <v>77</v>
      </c>
      <c r="AK198" s="114" t="s">
        <v>78</v>
      </c>
      <c r="AL198" s="118" t="s">
        <v>79</v>
      </c>
      <c r="AM198" s="149"/>
      <c r="AN198" s="144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</row>
    <row r="199" spans="1:158" s="10" customFormat="1" x14ac:dyDescent="0.25">
      <c r="A199" s="105" t="s">
        <v>691</v>
      </c>
      <c r="B199" s="105">
        <v>1061046</v>
      </c>
      <c r="C199" s="105" t="s">
        <v>692</v>
      </c>
      <c r="D199" s="107">
        <v>31803</v>
      </c>
      <c r="E199" s="105" t="s">
        <v>46</v>
      </c>
      <c r="F199" s="105" t="s">
        <v>47</v>
      </c>
      <c r="G199" s="105">
        <v>1</v>
      </c>
      <c r="H199" s="105" t="s">
        <v>48</v>
      </c>
      <c r="I199" s="105" t="s">
        <v>111</v>
      </c>
      <c r="J199" s="105"/>
      <c r="K199" s="105" t="s">
        <v>50</v>
      </c>
      <c r="L199" s="113">
        <v>24</v>
      </c>
      <c r="M199" s="113"/>
      <c r="N199" s="111">
        <v>0.96</v>
      </c>
      <c r="O199" s="113"/>
      <c r="P199" s="105" t="s">
        <v>51</v>
      </c>
      <c r="Q199" s="105"/>
      <c r="R199" s="105">
        <v>24</v>
      </c>
      <c r="S199" s="105">
        <v>24</v>
      </c>
      <c r="T199" s="105">
        <v>1</v>
      </c>
      <c r="U199" s="114" t="s">
        <v>52</v>
      </c>
      <c r="V199" s="105" t="s">
        <v>53</v>
      </c>
      <c r="W199" s="114"/>
      <c r="X199" s="114" t="s">
        <v>76</v>
      </c>
      <c r="Y199" s="119"/>
      <c r="Z199" s="119" t="s">
        <v>55</v>
      </c>
      <c r="AA199" s="119" t="s">
        <v>55</v>
      </c>
      <c r="AB199" s="119"/>
      <c r="AC199" s="119" t="s">
        <v>55</v>
      </c>
      <c r="AD199" s="119"/>
      <c r="AE199" s="119" t="s">
        <v>55</v>
      </c>
      <c r="AF199" s="119"/>
      <c r="AG199" s="119" t="s">
        <v>55</v>
      </c>
      <c r="AH199" s="119"/>
      <c r="AI199" s="119"/>
      <c r="AJ199" s="114" t="s">
        <v>82</v>
      </c>
      <c r="AK199" s="114" t="s">
        <v>83</v>
      </c>
      <c r="AL199" s="118" t="s">
        <v>58</v>
      </c>
      <c r="AM199" s="149" t="s">
        <v>84</v>
      </c>
      <c r="AN199" s="144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</row>
    <row r="200" spans="1:158" s="10" customFormat="1" x14ac:dyDescent="0.25">
      <c r="A200" s="105" t="s">
        <v>693</v>
      </c>
      <c r="B200" s="105">
        <v>16053000</v>
      </c>
      <c r="C200" s="106" t="s">
        <v>694</v>
      </c>
      <c r="D200" s="107">
        <v>111343</v>
      </c>
      <c r="E200" s="105" t="s">
        <v>62</v>
      </c>
      <c r="F200" s="105" t="s">
        <v>63</v>
      </c>
      <c r="G200" s="105">
        <v>7</v>
      </c>
      <c r="H200" s="105" t="s">
        <v>64</v>
      </c>
      <c r="I200" s="105" t="s">
        <v>111</v>
      </c>
      <c r="J200" s="105"/>
      <c r="K200" s="105" t="s">
        <v>50</v>
      </c>
      <c r="L200" s="113">
        <v>29</v>
      </c>
      <c r="M200" s="113"/>
      <c r="N200" s="111">
        <v>0.96</v>
      </c>
      <c r="O200" s="113"/>
      <c r="P200" s="105" t="s">
        <v>51</v>
      </c>
      <c r="Q200" s="105"/>
      <c r="R200" s="105">
        <f>L200</f>
        <v>29</v>
      </c>
      <c r="S200" s="105">
        <v>29</v>
      </c>
      <c r="T200" s="105">
        <v>1</v>
      </c>
      <c r="U200" s="114" t="s">
        <v>52</v>
      </c>
      <c r="V200" s="105" t="s">
        <v>53</v>
      </c>
      <c r="W200" s="114"/>
      <c r="X200" s="114" t="s">
        <v>66</v>
      </c>
      <c r="Y200" s="119"/>
      <c r="Z200" s="119" t="s">
        <v>55</v>
      </c>
      <c r="AA200" s="119" t="s">
        <v>55</v>
      </c>
      <c r="AB200" s="119"/>
      <c r="AC200" s="119" t="s">
        <v>55</v>
      </c>
      <c r="AD200" s="119"/>
      <c r="AE200" s="119" t="s">
        <v>55</v>
      </c>
      <c r="AF200" s="119"/>
      <c r="AG200" s="119" t="s">
        <v>55</v>
      </c>
      <c r="AH200" s="119"/>
      <c r="AI200" s="119"/>
      <c r="AJ200" s="114" t="s">
        <v>67</v>
      </c>
      <c r="AK200" s="114" t="s">
        <v>68</v>
      </c>
      <c r="AL200" s="123" t="s">
        <v>69</v>
      </c>
      <c r="AM200" s="149" t="s">
        <v>695</v>
      </c>
      <c r="AN200" s="144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</row>
    <row r="201" spans="1:158" s="10" customFormat="1" ht="37.5" x14ac:dyDescent="0.25">
      <c r="A201" s="105" t="s">
        <v>696</v>
      </c>
      <c r="B201" s="105">
        <v>1060044</v>
      </c>
      <c r="C201" s="105" t="s">
        <v>697</v>
      </c>
      <c r="D201" s="107">
        <v>22109</v>
      </c>
      <c r="E201" s="105" t="s">
        <v>46</v>
      </c>
      <c r="F201" s="105" t="s">
        <v>47</v>
      </c>
      <c r="G201" s="105">
        <v>1</v>
      </c>
      <c r="H201" s="105" t="s">
        <v>48</v>
      </c>
      <c r="I201" s="105" t="s">
        <v>111</v>
      </c>
      <c r="J201" s="105"/>
      <c r="K201" s="105" t="s">
        <v>50</v>
      </c>
      <c r="L201" s="113" t="s">
        <v>162</v>
      </c>
      <c r="M201" s="113"/>
      <c r="N201" s="111">
        <v>0.96</v>
      </c>
      <c r="O201" s="113"/>
      <c r="P201" s="105" t="s">
        <v>51</v>
      </c>
      <c r="Q201" s="105"/>
      <c r="R201" s="105" t="s">
        <v>642</v>
      </c>
      <c r="S201" s="105">
        <v>5</v>
      </c>
      <c r="T201" s="105">
        <v>1</v>
      </c>
      <c r="U201" s="114" t="s">
        <v>52</v>
      </c>
      <c r="V201" s="105" t="s">
        <v>53</v>
      </c>
      <c r="W201" s="114"/>
      <c r="X201" s="114" t="s">
        <v>54</v>
      </c>
      <c r="Y201" s="119"/>
      <c r="Z201" s="119" t="s">
        <v>55</v>
      </c>
      <c r="AA201" s="119" t="s">
        <v>55</v>
      </c>
      <c r="AB201" s="119"/>
      <c r="AC201" s="119" t="s">
        <v>55</v>
      </c>
      <c r="AD201" s="119"/>
      <c r="AE201" s="119" t="s">
        <v>55</v>
      </c>
      <c r="AF201" s="119"/>
      <c r="AG201" s="119" t="s">
        <v>55</v>
      </c>
      <c r="AH201" s="119"/>
      <c r="AI201" s="119"/>
      <c r="AJ201" s="114" t="s">
        <v>82</v>
      </c>
      <c r="AK201" s="114" t="s">
        <v>83</v>
      </c>
      <c r="AL201" s="118" t="s">
        <v>58</v>
      </c>
      <c r="AM201" s="149" t="s">
        <v>698</v>
      </c>
      <c r="AN201" s="144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</row>
    <row r="202" spans="1:158" s="10" customFormat="1" ht="75" x14ac:dyDescent="0.25">
      <c r="A202" s="105" t="s">
        <v>699</v>
      </c>
      <c r="B202" s="105">
        <v>5170020</v>
      </c>
      <c r="C202" s="105" t="s">
        <v>700</v>
      </c>
      <c r="D202" s="107">
        <v>37596</v>
      </c>
      <c r="E202" s="105" t="s">
        <v>86</v>
      </c>
      <c r="F202" s="105" t="s">
        <v>87</v>
      </c>
      <c r="G202" s="105">
        <v>2</v>
      </c>
      <c r="H202" s="105" t="s">
        <v>88</v>
      </c>
      <c r="I202" s="105" t="s">
        <v>111</v>
      </c>
      <c r="J202" s="105" t="s">
        <v>265</v>
      </c>
      <c r="K202" s="105" t="s">
        <v>50</v>
      </c>
      <c r="L202" s="125" t="s">
        <v>701</v>
      </c>
      <c r="M202" s="113"/>
      <c r="N202" s="111">
        <v>0.96</v>
      </c>
      <c r="O202" s="113"/>
      <c r="P202" s="105" t="s">
        <v>51</v>
      </c>
      <c r="Q202" s="105"/>
      <c r="R202" s="105">
        <v>12</v>
      </c>
      <c r="S202" s="105">
        <v>12</v>
      </c>
      <c r="T202" s="105">
        <v>2</v>
      </c>
      <c r="U202" s="114" t="s">
        <v>702</v>
      </c>
      <c r="V202" s="105" t="s">
        <v>53</v>
      </c>
      <c r="W202" s="114"/>
      <c r="X202" s="114" t="s">
        <v>54</v>
      </c>
      <c r="Y202" s="119"/>
      <c r="Z202" s="119" t="s">
        <v>55</v>
      </c>
      <c r="AA202" s="119" t="s">
        <v>55</v>
      </c>
      <c r="AB202" s="119"/>
      <c r="AC202" s="119" t="s">
        <v>55</v>
      </c>
      <c r="AD202" s="119"/>
      <c r="AE202" s="119" t="s">
        <v>55</v>
      </c>
      <c r="AF202" s="119" t="s">
        <v>55</v>
      </c>
      <c r="AG202" s="119" t="s">
        <v>55</v>
      </c>
      <c r="AH202" s="119"/>
      <c r="AI202" s="119"/>
      <c r="AJ202" s="114" t="s">
        <v>94</v>
      </c>
      <c r="AK202" s="114" t="s">
        <v>95</v>
      </c>
      <c r="AL202" s="123" t="s">
        <v>96</v>
      </c>
      <c r="AM202" s="149" t="s">
        <v>703</v>
      </c>
      <c r="AN202" s="144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</row>
    <row r="203" spans="1:158" s="10" customFormat="1" ht="115" customHeight="1" x14ac:dyDescent="0.25">
      <c r="A203" s="105" t="s">
        <v>101</v>
      </c>
      <c r="B203" s="105">
        <v>6611000</v>
      </c>
      <c r="C203" s="106" t="s">
        <v>704</v>
      </c>
      <c r="D203" s="107">
        <v>202137</v>
      </c>
      <c r="E203" s="105" t="s">
        <v>100</v>
      </c>
      <c r="F203" s="105" t="s">
        <v>101</v>
      </c>
      <c r="G203" s="105" t="s">
        <v>102</v>
      </c>
      <c r="H203" s="105" t="s">
        <v>103</v>
      </c>
      <c r="I203" s="105" t="s">
        <v>111</v>
      </c>
      <c r="J203" s="105"/>
      <c r="K203" s="105" t="s">
        <v>50</v>
      </c>
      <c r="L203" s="113">
        <v>89</v>
      </c>
      <c r="M203" s="113"/>
      <c r="N203" s="111">
        <v>0.96</v>
      </c>
      <c r="O203" s="113"/>
      <c r="P203" s="105" t="s">
        <v>51</v>
      </c>
      <c r="Q203" s="105"/>
      <c r="R203" s="105">
        <v>88</v>
      </c>
      <c r="S203" s="115">
        <v>88</v>
      </c>
      <c r="T203" s="105">
        <v>1</v>
      </c>
      <c r="U203" s="182">
        <v>88</v>
      </c>
      <c r="V203" s="105" t="s">
        <v>53</v>
      </c>
      <c r="W203" s="114"/>
      <c r="X203" s="114" t="s">
        <v>54</v>
      </c>
      <c r="Y203" s="119"/>
      <c r="Z203" s="119" t="s">
        <v>55</v>
      </c>
      <c r="AA203" s="119" t="s">
        <v>55</v>
      </c>
      <c r="AB203" s="119"/>
      <c r="AC203" s="119" t="s">
        <v>55</v>
      </c>
      <c r="AD203" s="119"/>
      <c r="AE203" s="119" t="s">
        <v>55</v>
      </c>
      <c r="AF203" s="119" t="s">
        <v>55</v>
      </c>
      <c r="AG203" s="119"/>
      <c r="AH203" s="119"/>
      <c r="AI203" s="119"/>
      <c r="AJ203" s="114" t="s">
        <v>105</v>
      </c>
      <c r="AK203" s="116" t="s">
        <v>705</v>
      </c>
      <c r="AL203" s="118" t="s">
        <v>107</v>
      </c>
      <c r="AM203" s="149" t="s">
        <v>706</v>
      </c>
      <c r="AN203" s="144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</row>
    <row r="204" spans="1:158" s="10" customFormat="1" ht="50" x14ac:dyDescent="0.25">
      <c r="A204" s="105" t="s">
        <v>101</v>
      </c>
      <c r="B204" s="105">
        <v>6611000</v>
      </c>
      <c r="C204" s="105"/>
      <c r="D204" s="107">
        <v>202137</v>
      </c>
      <c r="E204" s="105" t="s">
        <v>100</v>
      </c>
      <c r="F204" s="105" t="s">
        <v>101</v>
      </c>
      <c r="G204" s="105" t="s">
        <v>102</v>
      </c>
      <c r="H204" s="105" t="s">
        <v>103</v>
      </c>
      <c r="I204" s="105" t="s">
        <v>707</v>
      </c>
      <c r="J204" s="105"/>
      <c r="K204" s="105" t="s">
        <v>50</v>
      </c>
      <c r="L204" s="113">
        <v>23</v>
      </c>
      <c r="M204" s="113"/>
      <c r="N204" s="111">
        <v>0.96</v>
      </c>
      <c r="O204" s="113"/>
      <c r="P204" s="105" t="s">
        <v>51</v>
      </c>
      <c r="Q204" s="105"/>
      <c r="R204" s="105">
        <v>23</v>
      </c>
      <c r="S204" s="115">
        <v>23</v>
      </c>
      <c r="T204" s="105">
        <v>1</v>
      </c>
      <c r="U204" s="115">
        <v>23</v>
      </c>
      <c r="V204" s="105" t="s">
        <v>53</v>
      </c>
      <c r="W204" s="114"/>
      <c r="X204" s="114" t="s">
        <v>54</v>
      </c>
      <c r="Y204" s="119"/>
      <c r="Z204" s="119" t="s">
        <v>55</v>
      </c>
      <c r="AA204" s="119" t="s">
        <v>55</v>
      </c>
      <c r="AB204" s="119" t="s">
        <v>55</v>
      </c>
      <c r="AC204" s="119" t="s">
        <v>55</v>
      </c>
      <c r="AD204" s="119"/>
      <c r="AE204" s="119" t="s">
        <v>55</v>
      </c>
      <c r="AF204" s="119" t="s">
        <v>55</v>
      </c>
      <c r="AG204" s="119"/>
      <c r="AH204" s="119"/>
      <c r="AI204" s="119"/>
      <c r="AJ204" s="114" t="s">
        <v>105</v>
      </c>
      <c r="AK204" s="116" t="s">
        <v>705</v>
      </c>
      <c r="AL204" s="118" t="s">
        <v>107</v>
      </c>
      <c r="AM204" s="149" t="s">
        <v>708</v>
      </c>
      <c r="AN204" s="144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</row>
    <row r="205" spans="1:158" s="10" customFormat="1" ht="50" x14ac:dyDescent="0.25">
      <c r="A205" s="105" t="s">
        <v>101</v>
      </c>
      <c r="B205" s="105">
        <v>6611000</v>
      </c>
      <c r="C205" s="105"/>
      <c r="D205" s="107">
        <v>202137</v>
      </c>
      <c r="E205" s="105" t="s">
        <v>100</v>
      </c>
      <c r="F205" s="105" t="s">
        <v>101</v>
      </c>
      <c r="G205" s="105"/>
      <c r="H205" s="105"/>
      <c r="I205" s="105" t="s">
        <v>709</v>
      </c>
      <c r="J205" s="105"/>
      <c r="K205" s="105" t="s">
        <v>50</v>
      </c>
      <c r="L205" s="113" t="s">
        <v>710</v>
      </c>
      <c r="M205" s="113"/>
      <c r="N205" s="124" t="s">
        <v>711</v>
      </c>
      <c r="O205" s="113"/>
      <c r="P205" s="105" t="s">
        <v>51</v>
      </c>
      <c r="Q205" s="105"/>
      <c r="R205" s="105">
        <v>30</v>
      </c>
      <c r="S205" s="105">
        <v>30</v>
      </c>
      <c r="T205" s="115" t="s">
        <v>712</v>
      </c>
      <c r="U205" s="116"/>
      <c r="V205" s="105" t="s">
        <v>92</v>
      </c>
      <c r="W205" s="114" t="s">
        <v>713</v>
      </c>
      <c r="X205" s="114"/>
      <c r="Y205" s="119"/>
      <c r="Z205" s="119" t="s">
        <v>55</v>
      </c>
      <c r="AA205" s="119"/>
      <c r="AB205" s="119" t="s">
        <v>55</v>
      </c>
      <c r="AC205" s="119"/>
      <c r="AD205" s="119" t="s">
        <v>55</v>
      </c>
      <c r="AE205" s="119"/>
      <c r="AF205" s="119"/>
      <c r="AG205" s="119"/>
      <c r="AH205" s="119" t="s">
        <v>55</v>
      </c>
      <c r="AI205" s="119"/>
      <c r="AJ205" s="114" t="s">
        <v>105</v>
      </c>
      <c r="AK205" s="116" t="s">
        <v>705</v>
      </c>
      <c r="AL205" s="118" t="s">
        <v>107</v>
      </c>
      <c r="AM205" s="149" t="s">
        <v>714</v>
      </c>
      <c r="AN205" s="144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</row>
    <row r="206" spans="1:158" s="10" customFormat="1" ht="62.5" x14ac:dyDescent="0.25">
      <c r="A206" s="105" t="s">
        <v>101</v>
      </c>
      <c r="B206" s="105">
        <v>6611000</v>
      </c>
      <c r="C206" s="106"/>
      <c r="D206" s="107">
        <v>202137</v>
      </c>
      <c r="E206" s="105" t="s">
        <v>100</v>
      </c>
      <c r="F206" s="105" t="s">
        <v>101</v>
      </c>
      <c r="G206" s="105"/>
      <c r="H206" s="105"/>
      <c r="I206" s="105" t="s">
        <v>228</v>
      </c>
      <c r="J206" s="105"/>
      <c r="K206" s="105" t="s">
        <v>50</v>
      </c>
      <c r="L206" s="113">
        <v>400</v>
      </c>
      <c r="M206" s="113"/>
      <c r="N206" s="124" t="s">
        <v>715</v>
      </c>
      <c r="O206" s="113"/>
      <c r="P206" s="105" t="s">
        <v>51</v>
      </c>
      <c r="Q206" s="105"/>
      <c r="R206" s="105">
        <v>40</v>
      </c>
      <c r="S206" s="105">
        <v>40</v>
      </c>
      <c r="T206" s="105">
        <v>10</v>
      </c>
      <c r="U206" s="116"/>
      <c r="V206" s="105" t="s">
        <v>716</v>
      </c>
      <c r="W206" s="114" t="s">
        <v>717</v>
      </c>
      <c r="X206" s="114"/>
      <c r="Y206" s="119"/>
      <c r="Z206" s="119" t="s">
        <v>55</v>
      </c>
      <c r="AA206" s="119"/>
      <c r="AB206" s="119"/>
      <c r="AC206" s="119"/>
      <c r="AD206" s="119"/>
      <c r="AE206" s="119"/>
      <c r="AF206" s="119"/>
      <c r="AG206" s="119"/>
      <c r="AH206" s="119" t="s">
        <v>55</v>
      </c>
      <c r="AI206" s="119"/>
      <c r="AJ206" s="114" t="s">
        <v>105</v>
      </c>
      <c r="AK206" s="116" t="s">
        <v>705</v>
      </c>
      <c r="AL206" s="118" t="s">
        <v>107</v>
      </c>
      <c r="AM206" s="149" t="s">
        <v>718</v>
      </c>
      <c r="AN206" s="144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</row>
    <row r="207" spans="1:158" s="10" customFormat="1" x14ac:dyDescent="0.25">
      <c r="A207" s="105" t="s">
        <v>719</v>
      </c>
      <c r="B207" s="105">
        <v>9762000</v>
      </c>
      <c r="C207" s="105" t="s">
        <v>720</v>
      </c>
      <c r="D207" s="107">
        <v>44398</v>
      </c>
      <c r="E207" s="105" t="s">
        <v>73</v>
      </c>
      <c r="F207" s="105" t="s">
        <v>74</v>
      </c>
      <c r="G207" s="105">
        <v>4</v>
      </c>
      <c r="H207" s="105" t="s">
        <v>75</v>
      </c>
      <c r="I207" s="105" t="s">
        <v>111</v>
      </c>
      <c r="J207" s="105"/>
      <c r="K207" s="105" t="s">
        <v>50</v>
      </c>
      <c r="L207" s="113">
        <v>20</v>
      </c>
      <c r="M207" s="113"/>
      <c r="N207" s="111">
        <v>0.96</v>
      </c>
      <c r="O207" s="113"/>
      <c r="P207" s="105" t="s">
        <v>51</v>
      </c>
      <c r="Q207" s="105">
        <v>20</v>
      </c>
      <c r="R207" s="105">
        <f>L207</f>
        <v>20</v>
      </c>
      <c r="S207" s="105">
        <f>R207</f>
        <v>20</v>
      </c>
      <c r="T207" s="105">
        <v>1</v>
      </c>
      <c r="U207" s="114" t="s">
        <v>52</v>
      </c>
      <c r="V207" s="105" t="s">
        <v>53</v>
      </c>
      <c r="W207" s="114"/>
      <c r="X207" s="114" t="s">
        <v>76</v>
      </c>
      <c r="Y207" s="119"/>
      <c r="Z207" s="119" t="s">
        <v>55</v>
      </c>
      <c r="AA207" s="119" t="s">
        <v>55</v>
      </c>
      <c r="AB207" s="119"/>
      <c r="AC207" s="119" t="s">
        <v>55</v>
      </c>
      <c r="AD207" s="119"/>
      <c r="AE207" s="119" t="s">
        <v>55</v>
      </c>
      <c r="AF207" s="119"/>
      <c r="AG207" s="119" t="s">
        <v>55</v>
      </c>
      <c r="AH207" s="119"/>
      <c r="AI207" s="119"/>
      <c r="AJ207" s="105" t="s">
        <v>77</v>
      </c>
      <c r="AK207" s="114" t="s">
        <v>78</v>
      </c>
      <c r="AL207" s="118" t="s">
        <v>79</v>
      </c>
      <c r="AM207" s="149"/>
      <c r="AN207" s="144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</row>
    <row r="208" spans="1:158" s="10" customFormat="1" ht="37.5" x14ac:dyDescent="0.25">
      <c r="A208" s="105" t="s">
        <v>721</v>
      </c>
      <c r="B208" s="105">
        <v>5166012</v>
      </c>
      <c r="C208" s="105" t="s">
        <v>722</v>
      </c>
      <c r="D208" s="107">
        <v>34514</v>
      </c>
      <c r="E208" s="105" t="s">
        <v>86</v>
      </c>
      <c r="F208" s="105" t="s">
        <v>87</v>
      </c>
      <c r="G208" s="105">
        <v>2</v>
      </c>
      <c r="H208" s="105" t="s">
        <v>88</v>
      </c>
      <c r="I208" s="105" t="s">
        <v>111</v>
      </c>
      <c r="J208" s="105" t="s">
        <v>265</v>
      </c>
      <c r="K208" s="105" t="s">
        <v>50</v>
      </c>
      <c r="L208" s="125" t="s">
        <v>723</v>
      </c>
      <c r="M208" s="113"/>
      <c r="N208" s="111">
        <v>0.96</v>
      </c>
      <c r="O208" s="113"/>
      <c r="P208" s="105" t="s">
        <v>51</v>
      </c>
      <c r="Q208" s="105"/>
      <c r="R208" s="105">
        <v>10</v>
      </c>
      <c r="S208" s="105">
        <v>10</v>
      </c>
      <c r="T208" s="105">
        <v>2</v>
      </c>
      <c r="U208" s="114" t="s">
        <v>724</v>
      </c>
      <c r="V208" s="105" t="s">
        <v>53</v>
      </c>
      <c r="W208" s="114"/>
      <c r="X208" s="114" t="s">
        <v>54</v>
      </c>
      <c r="Y208" s="119"/>
      <c r="Z208" s="119" t="s">
        <v>55</v>
      </c>
      <c r="AA208" s="119" t="s">
        <v>55</v>
      </c>
      <c r="AB208" s="119"/>
      <c r="AC208" s="119" t="s">
        <v>55</v>
      </c>
      <c r="AD208" s="119"/>
      <c r="AE208" s="119" t="s">
        <v>55</v>
      </c>
      <c r="AF208" s="119"/>
      <c r="AG208" s="119" t="s">
        <v>55</v>
      </c>
      <c r="AH208" s="119"/>
      <c r="AI208" s="119"/>
      <c r="AJ208" s="114" t="s">
        <v>94</v>
      </c>
      <c r="AK208" s="114" t="s">
        <v>95</v>
      </c>
      <c r="AL208" s="157" t="s">
        <v>96</v>
      </c>
      <c r="AM208" s="149" t="s">
        <v>725</v>
      </c>
      <c r="AN208" s="144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</row>
    <row r="209" spans="1:158" s="10" customFormat="1" ht="37.5" x14ac:dyDescent="0.25">
      <c r="A209" s="105" t="s">
        <v>726</v>
      </c>
      <c r="B209" s="105">
        <v>6439009</v>
      </c>
      <c r="C209" s="106" t="s">
        <v>727</v>
      </c>
      <c r="D209" s="107">
        <v>3952</v>
      </c>
      <c r="E209" s="105" t="s">
        <v>100</v>
      </c>
      <c r="F209" s="105" t="s">
        <v>110</v>
      </c>
      <c r="G209" s="105" t="s">
        <v>102</v>
      </c>
      <c r="H209" s="105" t="s">
        <v>103</v>
      </c>
      <c r="I209" s="105" t="s">
        <v>111</v>
      </c>
      <c r="J209" s="105"/>
      <c r="K209" s="105" t="s">
        <v>50</v>
      </c>
      <c r="L209" s="113">
        <v>4</v>
      </c>
      <c r="M209" s="113"/>
      <c r="N209" s="111">
        <v>0.96</v>
      </c>
      <c r="O209" s="113"/>
      <c r="P209" s="105" t="s">
        <v>51</v>
      </c>
      <c r="Q209" s="105"/>
      <c r="R209" s="105">
        <f>L209</f>
        <v>4</v>
      </c>
      <c r="S209" s="105">
        <v>4</v>
      </c>
      <c r="T209" s="105">
        <v>1</v>
      </c>
      <c r="U209" s="116" t="s">
        <v>52</v>
      </c>
      <c r="V209" s="105" t="s">
        <v>53</v>
      </c>
      <c r="W209" s="114"/>
      <c r="X209" s="114" t="s">
        <v>66</v>
      </c>
      <c r="Y209" s="119"/>
      <c r="Z209" s="119" t="s">
        <v>55</v>
      </c>
      <c r="AA209" s="119" t="s">
        <v>55</v>
      </c>
      <c r="AB209" s="119"/>
      <c r="AC209" s="119" t="s">
        <v>55</v>
      </c>
      <c r="AD209" s="119"/>
      <c r="AE209" s="119" t="s">
        <v>55</v>
      </c>
      <c r="AF209" s="119"/>
      <c r="AG209" s="119"/>
      <c r="AH209" s="119"/>
      <c r="AI209" s="119"/>
      <c r="AJ209" s="114" t="s">
        <v>105</v>
      </c>
      <c r="AK209" s="116" t="s">
        <v>106</v>
      </c>
      <c r="AL209" s="118" t="s">
        <v>107</v>
      </c>
      <c r="AM209" s="149"/>
      <c r="AN209" s="144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</row>
    <row r="210" spans="1:158" s="10" customFormat="1" x14ac:dyDescent="0.25">
      <c r="A210" s="105" t="s">
        <v>139</v>
      </c>
      <c r="B210" s="105">
        <v>1002000</v>
      </c>
      <c r="C210" s="105" t="s">
        <v>728</v>
      </c>
      <c r="D210" s="107">
        <v>246794</v>
      </c>
      <c r="E210" s="105" t="s">
        <v>46</v>
      </c>
      <c r="F210" s="105" t="s">
        <v>139</v>
      </c>
      <c r="G210" s="105">
        <v>1</v>
      </c>
      <c r="H210" s="105" t="s">
        <v>48</v>
      </c>
      <c r="I210" s="105" t="s">
        <v>111</v>
      </c>
      <c r="J210" s="105"/>
      <c r="K210" s="105" t="s">
        <v>50</v>
      </c>
      <c r="L210" s="113">
        <v>200</v>
      </c>
      <c r="M210" s="113"/>
      <c r="N210" s="111">
        <v>0.96</v>
      </c>
      <c r="O210" s="113"/>
      <c r="P210" s="105" t="s">
        <v>51</v>
      </c>
      <c r="Q210" s="105">
        <v>99</v>
      </c>
      <c r="R210" s="105">
        <v>200</v>
      </c>
      <c r="S210" s="105" t="s">
        <v>729</v>
      </c>
      <c r="T210" s="105">
        <v>2</v>
      </c>
      <c r="U210" s="114" t="s">
        <v>730</v>
      </c>
      <c r="V210" s="105" t="s">
        <v>53</v>
      </c>
      <c r="W210" s="114"/>
      <c r="X210" s="114" t="s">
        <v>54</v>
      </c>
      <c r="Y210" s="119" t="s">
        <v>55</v>
      </c>
      <c r="Z210" s="119" t="s">
        <v>55</v>
      </c>
      <c r="AA210" s="119" t="s">
        <v>55</v>
      </c>
      <c r="AB210" s="119"/>
      <c r="AC210" s="119" t="s">
        <v>55</v>
      </c>
      <c r="AD210" s="119"/>
      <c r="AE210" s="119" t="s">
        <v>55</v>
      </c>
      <c r="AF210" s="119" t="s">
        <v>55</v>
      </c>
      <c r="AG210" s="119" t="s">
        <v>55</v>
      </c>
      <c r="AH210" s="119"/>
      <c r="AI210" s="119"/>
      <c r="AJ210" s="114" t="s">
        <v>140</v>
      </c>
      <c r="AK210" s="114" t="s">
        <v>141</v>
      </c>
      <c r="AL210" s="114" t="s">
        <v>142</v>
      </c>
      <c r="AM210" s="149"/>
      <c r="AN210" s="144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</row>
    <row r="211" spans="1:158" s="10" customFormat="1" ht="13" customHeight="1" x14ac:dyDescent="0.3">
      <c r="A211" s="105" t="s">
        <v>139</v>
      </c>
      <c r="B211" s="105">
        <v>1002000</v>
      </c>
      <c r="C211" s="105"/>
      <c r="D211" s="107">
        <v>246794</v>
      </c>
      <c r="E211" s="105" t="s">
        <v>46</v>
      </c>
      <c r="F211" s="105" t="s">
        <v>139</v>
      </c>
      <c r="G211" s="105"/>
      <c r="H211" s="105"/>
      <c r="I211" s="105" t="s">
        <v>369</v>
      </c>
      <c r="J211" s="105"/>
      <c r="K211" s="105" t="s">
        <v>50</v>
      </c>
      <c r="L211" s="113">
        <v>43</v>
      </c>
      <c r="M211" s="113"/>
      <c r="N211" s="111">
        <v>1.1599999999999999</v>
      </c>
      <c r="O211" s="113"/>
      <c r="P211" s="105" t="s">
        <v>51</v>
      </c>
      <c r="Q211" s="105"/>
      <c r="R211" s="105"/>
      <c r="S211" s="105" t="s">
        <v>731</v>
      </c>
      <c r="T211" s="105">
        <v>1</v>
      </c>
      <c r="U211" s="114"/>
      <c r="V211" s="105" t="s">
        <v>53</v>
      </c>
      <c r="W211" s="114"/>
      <c r="X211" s="114" t="s">
        <v>54</v>
      </c>
      <c r="Y211" s="119" t="s">
        <v>55</v>
      </c>
      <c r="Z211" s="119" t="s">
        <v>55</v>
      </c>
      <c r="AA211" s="119"/>
      <c r="AB211" s="119"/>
      <c r="AC211" s="119"/>
      <c r="AD211" s="119"/>
      <c r="AE211" s="119"/>
      <c r="AF211" s="119"/>
      <c r="AG211" s="119"/>
      <c r="AH211" s="119" t="s">
        <v>55</v>
      </c>
      <c r="AI211" s="119"/>
      <c r="AJ211" s="114" t="s">
        <v>140</v>
      </c>
      <c r="AK211" s="114" t="s">
        <v>141</v>
      </c>
      <c r="AL211" s="123" t="s">
        <v>142</v>
      </c>
      <c r="AM211" s="149" t="s">
        <v>732</v>
      </c>
      <c r="AN211" s="144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</row>
    <row r="212" spans="1:158" s="10" customFormat="1" x14ac:dyDescent="0.25">
      <c r="A212" s="105" t="s">
        <v>733</v>
      </c>
      <c r="B212" s="105">
        <v>5758020</v>
      </c>
      <c r="C212" s="106"/>
      <c r="D212" s="107">
        <v>16023</v>
      </c>
      <c r="E212" s="105" t="s">
        <v>86</v>
      </c>
      <c r="F212" s="105" t="s">
        <v>87</v>
      </c>
      <c r="G212" s="105">
        <v>2</v>
      </c>
      <c r="H212" s="105" t="s">
        <v>88</v>
      </c>
      <c r="I212" s="105" t="s">
        <v>89</v>
      </c>
      <c r="J212" s="105" t="s">
        <v>90</v>
      </c>
      <c r="K212" s="105" t="s">
        <v>50</v>
      </c>
      <c r="L212" s="113">
        <v>30</v>
      </c>
      <c r="M212" s="121">
        <v>2.2599999999999998</v>
      </c>
      <c r="N212" s="122"/>
      <c r="O212" s="113"/>
      <c r="P212" s="105" t="s">
        <v>91</v>
      </c>
      <c r="Q212" s="105"/>
      <c r="R212" s="105">
        <v>15</v>
      </c>
      <c r="S212" s="105"/>
      <c r="T212" s="105"/>
      <c r="U212" s="114"/>
      <c r="V212" s="105" t="s">
        <v>92</v>
      </c>
      <c r="W212" s="114" t="s">
        <v>93</v>
      </c>
      <c r="X212" s="114"/>
      <c r="Y212" s="119"/>
      <c r="Z212" s="119" t="s">
        <v>55</v>
      </c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4" t="s">
        <v>94</v>
      </c>
      <c r="AK212" s="114" t="s">
        <v>95</v>
      </c>
      <c r="AL212" s="123" t="s">
        <v>96</v>
      </c>
      <c r="AM212" s="149" t="s">
        <v>416</v>
      </c>
      <c r="AN212" s="144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</row>
    <row r="213" spans="1:158" s="10" customFormat="1" ht="100" x14ac:dyDescent="0.25">
      <c r="A213" s="105" t="s">
        <v>242</v>
      </c>
      <c r="B213" s="105">
        <v>5315000</v>
      </c>
      <c r="C213" s="105" t="s">
        <v>734</v>
      </c>
      <c r="D213" s="107">
        <v>1087863</v>
      </c>
      <c r="E213" s="105" t="s">
        <v>86</v>
      </c>
      <c r="F213" s="105" t="s">
        <v>249</v>
      </c>
      <c r="G213" s="105">
        <v>2</v>
      </c>
      <c r="H213" s="105" t="s">
        <v>88</v>
      </c>
      <c r="I213" s="105" t="s">
        <v>111</v>
      </c>
      <c r="J213" s="105"/>
      <c r="K213" s="105" t="s">
        <v>50</v>
      </c>
      <c r="L213" s="113">
        <v>464</v>
      </c>
      <c r="M213" s="113"/>
      <c r="N213" s="111">
        <v>1.35</v>
      </c>
      <c r="O213" s="113"/>
      <c r="P213" s="105" t="s">
        <v>51</v>
      </c>
      <c r="Q213" s="105"/>
      <c r="R213" s="105">
        <v>232</v>
      </c>
      <c r="S213" s="105">
        <v>232</v>
      </c>
      <c r="T213" s="105">
        <v>2</v>
      </c>
      <c r="U213" s="114" t="s">
        <v>329</v>
      </c>
      <c r="V213" s="105" t="s">
        <v>53</v>
      </c>
      <c r="W213" s="114"/>
      <c r="X213" s="114" t="s">
        <v>624</v>
      </c>
      <c r="Y213" s="119"/>
      <c r="Z213" s="119" t="s">
        <v>55</v>
      </c>
      <c r="AA213" s="119" t="s">
        <v>55</v>
      </c>
      <c r="AB213" s="119"/>
      <c r="AC213" s="119" t="s">
        <v>55</v>
      </c>
      <c r="AD213" s="119"/>
      <c r="AE213" s="119" t="s">
        <v>55</v>
      </c>
      <c r="AF213" s="119"/>
      <c r="AG213" s="119"/>
      <c r="AH213" s="119"/>
      <c r="AI213" s="119"/>
      <c r="AJ213" s="114" t="s">
        <v>245</v>
      </c>
      <c r="AK213" s="114" t="s">
        <v>246</v>
      </c>
      <c r="AL213" s="123" t="s">
        <v>96</v>
      </c>
      <c r="AM213" s="149" t="s">
        <v>735</v>
      </c>
      <c r="AN213" s="144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</row>
    <row r="214" spans="1:158" s="10" customFormat="1" ht="25" x14ac:dyDescent="0.25">
      <c r="A214" s="105" t="s">
        <v>242</v>
      </c>
      <c r="B214" s="105">
        <v>5315000</v>
      </c>
      <c r="C214" s="105"/>
      <c r="D214" s="107">
        <v>1087863</v>
      </c>
      <c r="E214" s="105" t="s">
        <v>86</v>
      </c>
      <c r="F214" s="105" t="s">
        <v>249</v>
      </c>
      <c r="G214" s="105">
        <v>2</v>
      </c>
      <c r="H214" s="105" t="s">
        <v>88</v>
      </c>
      <c r="I214" s="105" t="s">
        <v>111</v>
      </c>
      <c r="J214" s="105" t="s">
        <v>369</v>
      </c>
      <c r="K214" s="105" t="s">
        <v>50</v>
      </c>
      <c r="L214" s="113">
        <v>80</v>
      </c>
      <c r="M214" s="113"/>
      <c r="N214" s="111">
        <v>1.32</v>
      </c>
      <c r="O214" s="113"/>
      <c r="P214" s="105" t="s">
        <v>51</v>
      </c>
      <c r="Q214" s="105"/>
      <c r="R214" s="105">
        <f>L214</f>
        <v>80</v>
      </c>
      <c r="S214" s="105">
        <v>40</v>
      </c>
      <c r="T214" s="105">
        <v>2</v>
      </c>
      <c r="U214" s="114" t="s">
        <v>329</v>
      </c>
      <c r="V214" s="105" t="s">
        <v>53</v>
      </c>
      <c r="W214" s="114"/>
      <c r="X214" s="114" t="s">
        <v>624</v>
      </c>
      <c r="Y214" s="119"/>
      <c r="Z214" s="119" t="s">
        <v>55</v>
      </c>
      <c r="AA214" s="119" t="s">
        <v>55</v>
      </c>
      <c r="AB214" s="119"/>
      <c r="AC214" s="119" t="s">
        <v>55</v>
      </c>
      <c r="AD214" s="119"/>
      <c r="AE214" s="119" t="s">
        <v>55</v>
      </c>
      <c r="AF214" s="119"/>
      <c r="AG214" s="119"/>
      <c r="AH214" s="119"/>
      <c r="AI214" s="119"/>
      <c r="AJ214" s="114" t="s">
        <v>245</v>
      </c>
      <c r="AK214" s="114" t="s">
        <v>246</v>
      </c>
      <c r="AL214" s="123" t="s">
        <v>96</v>
      </c>
      <c r="AM214" s="149" t="s">
        <v>736</v>
      </c>
      <c r="AN214" s="144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</row>
    <row r="215" spans="1:158" s="10" customFormat="1" ht="37.5" x14ac:dyDescent="0.25">
      <c r="A215" s="105" t="s">
        <v>242</v>
      </c>
      <c r="B215" s="105">
        <v>5315000</v>
      </c>
      <c r="C215" s="106"/>
      <c r="D215" s="107">
        <v>1087863</v>
      </c>
      <c r="E215" s="105" t="s">
        <v>86</v>
      </c>
      <c r="F215" s="105" t="s">
        <v>242</v>
      </c>
      <c r="G215" s="105">
        <v>2</v>
      </c>
      <c r="H215" s="105" t="s">
        <v>88</v>
      </c>
      <c r="I215" s="105" t="s">
        <v>737</v>
      </c>
      <c r="J215" s="105"/>
      <c r="K215" s="105" t="s">
        <v>50</v>
      </c>
      <c r="L215" s="113" t="s">
        <v>738</v>
      </c>
      <c r="M215" s="113"/>
      <c r="N215" s="111">
        <v>0.27</v>
      </c>
      <c r="O215" s="131" t="s">
        <v>739</v>
      </c>
      <c r="P215" s="105" t="s">
        <v>51</v>
      </c>
      <c r="Q215" s="105">
        <v>15</v>
      </c>
      <c r="R215" s="105">
        <v>35</v>
      </c>
      <c r="S215" s="105">
        <v>35</v>
      </c>
      <c r="T215" s="105">
        <v>2</v>
      </c>
      <c r="U215" s="114"/>
      <c r="V215" s="105" t="s">
        <v>122</v>
      </c>
      <c r="W215" s="114" t="s">
        <v>244</v>
      </c>
      <c r="X215" s="114"/>
      <c r="Y215" s="119"/>
      <c r="Z215" s="119" t="s">
        <v>55</v>
      </c>
      <c r="AA215" s="119"/>
      <c r="AB215" s="119" t="s">
        <v>55</v>
      </c>
      <c r="AC215" s="119"/>
      <c r="AD215" s="119"/>
      <c r="AE215" s="119"/>
      <c r="AF215" s="119"/>
      <c r="AG215" s="119"/>
      <c r="AH215" s="119"/>
      <c r="AI215" s="119"/>
      <c r="AJ215" s="114" t="s">
        <v>245</v>
      </c>
      <c r="AK215" s="114" t="s">
        <v>246</v>
      </c>
      <c r="AL215" s="123" t="s">
        <v>96</v>
      </c>
      <c r="AM215" s="149" t="s">
        <v>740</v>
      </c>
      <c r="AN215" s="144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</row>
    <row r="216" spans="1:158" s="10" customFormat="1" ht="25" x14ac:dyDescent="0.25">
      <c r="A216" s="105" t="s">
        <v>242</v>
      </c>
      <c r="B216" s="105">
        <v>5315000</v>
      </c>
      <c r="C216" s="105"/>
      <c r="D216" s="107">
        <v>1087863</v>
      </c>
      <c r="E216" s="105" t="s">
        <v>86</v>
      </c>
      <c r="F216" s="105" t="s">
        <v>249</v>
      </c>
      <c r="G216" s="105">
        <v>2</v>
      </c>
      <c r="H216" s="105" t="s">
        <v>88</v>
      </c>
      <c r="I216" s="105" t="s">
        <v>228</v>
      </c>
      <c r="J216" s="105" t="s">
        <v>741</v>
      </c>
      <c r="K216" s="105" t="s">
        <v>50</v>
      </c>
      <c r="L216" s="113">
        <v>2400</v>
      </c>
      <c r="M216" s="113"/>
      <c r="N216" s="111">
        <v>2.2999999999999998</v>
      </c>
      <c r="O216" s="113"/>
      <c r="P216" s="105" t="s">
        <v>51</v>
      </c>
      <c r="Q216" s="105">
        <v>50</v>
      </c>
      <c r="R216" s="105">
        <v>250</v>
      </c>
      <c r="S216" s="105" t="s">
        <v>742</v>
      </c>
      <c r="T216" s="105" t="s">
        <v>743</v>
      </c>
      <c r="U216" s="114"/>
      <c r="V216" s="105" t="s">
        <v>122</v>
      </c>
      <c r="W216" s="114" t="s">
        <v>244</v>
      </c>
      <c r="X216" s="114"/>
      <c r="Y216" s="119"/>
      <c r="Z216" s="119" t="s">
        <v>55</v>
      </c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4" t="s">
        <v>245</v>
      </c>
      <c r="AK216" s="114" t="s">
        <v>246</v>
      </c>
      <c r="AL216" s="123" t="s">
        <v>96</v>
      </c>
      <c r="AM216" s="149" t="s">
        <v>744</v>
      </c>
      <c r="AN216" s="144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</row>
    <row r="217" spans="1:158" s="10" customFormat="1" x14ac:dyDescent="0.25">
      <c r="A217" s="105" t="s">
        <v>242</v>
      </c>
      <c r="B217" s="105">
        <v>5315000</v>
      </c>
      <c r="C217" s="106"/>
      <c r="D217" s="107">
        <v>1087863</v>
      </c>
      <c r="E217" s="105" t="s">
        <v>86</v>
      </c>
      <c r="F217" s="105" t="s">
        <v>242</v>
      </c>
      <c r="G217" s="105">
        <v>2</v>
      </c>
      <c r="H217" s="105" t="s">
        <v>88</v>
      </c>
      <c r="I217" s="105" t="s">
        <v>233</v>
      </c>
      <c r="J217" s="105"/>
      <c r="K217" s="105" t="s">
        <v>180</v>
      </c>
      <c r="L217" s="113">
        <v>350</v>
      </c>
      <c r="M217" s="113"/>
      <c r="N217" s="111">
        <v>2.42</v>
      </c>
      <c r="O217" s="113"/>
      <c r="P217" s="105" t="s">
        <v>51</v>
      </c>
      <c r="Q217" s="105">
        <v>50</v>
      </c>
      <c r="R217" s="105">
        <v>50</v>
      </c>
      <c r="S217" s="105">
        <v>50</v>
      </c>
      <c r="T217" s="105">
        <v>7</v>
      </c>
      <c r="U217" s="114"/>
      <c r="V217" s="105" t="s">
        <v>122</v>
      </c>
      <c r="W217" s="114" t="s">
        <v>244</v>
      </c>
      <c r="X217" s="114"/>
      <c r="Y217" s="119"/>
      <c r="Z217" s="119" t="s">
        <v>55</v>
      </c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4" t="s">
        <v>94</v>
      </c>
      <c r="AK217" s="114" t="s">
        <v>246</v>
      </c>
      <c r="AL217" s="123" t="s">
        <v>96</v>
      </c>
      <c r="AM217" s="149" t="s">
        <v>745</v>
      </c>
      <c r="AN217" s="144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</row>
    <row r="218" spans="1:158" s="10" customFormat="1" x14ac:dyDescent="0.25">
      <c r="A218" s="105" t="s">
        <v>242</v>
      </c>
      <c r="B218" s="105">
        <v>5315000</v>
      </c>
      <c r="C218" s="105"/>
      <c r="D218" s="107">
        <v>1087863</v>
      </c>
      <c r="E218" s="105" t="s">
        <v>86</v>
      </c>
      <c r="F218" s="105" t="s">
        <v>242</v>
      </c>
      <c r="G218" s="105">
        <v>2</v>
      </c>
      <c r="H218" s="105" t="s">
        <v>88</v>
      </c>
      <c r="I218" s="105" t="s">
        <v>746</v>
      </c>
      <c r="J218" s="105"/>
      <c r="K218" s="105" t="s">
        <v>438</v>
      </c>
      <c r="L218" s="113">
        <v>450</v>
      </c>
      <c r="M218" s="113"/>
      <c r="N218" s="111">
        <v>2.9</v>
      </c>
      <c r="O218" s="113"/>
      <c r="P218" s="105" t="s">
        <v>51</v>
      </c>
      <c r="Q218" s="105"/>
      <c r="R218" s="105" t="s">
        <v>747</v>
      </c>
      <c r="S218" s="105">
        <v>55</v>
      </c>
      <c r="T218" s="105">
        <v>6</v>
      </c>
      <c r="U218" s="114"/>
      <c r="V218" s="105" t="s">
        <v>122</v>
      </c>
      <c r="W218" s="114" t="s">
        <v>297</v>
      </c>
      <c r="X218" s="114"/>
      <c r="Y218" s="119"/>
      <c r="Z218" s="119" t="s">
        <v>55</v>
      </c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4" t="s">
        <v>94</v>
      </c>
      <c r="AK218" s="114" t="s">
        <v>246</v>
      </c>
      <c r="AL218" s="123" t="s">
        <v>96</v>
      </c>
      <c r="AM218" s="149" t="s">
        <v>440</v>
      </c>
      <c r="AN218" s="144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</row>
    <row r="219" spans="1:158" s="8" customFormat="1" x14ac:dyDescent="0.25">
      <c r="A219" s="105" t="s">
        <v>242</v>
      </c>
      <c r="B219" s="105">
        <v>5315000</v>
      </c>
      <c r="C219" s="105"/>
      <c r="D219" s="107">
        <v>1087863</v>
      </c>
      <c r="E219" s="105" t="s">
        <v>86</v>
      </c>
      <c r="F219" s="105" t="s">
        <v>242</v>
      </c>
      <c r="G219" s="105">
        <v>2</v>
      </c>
      <c r="H219" s="105" t="s">
        <v>88</v>
      </c>
      <c r="I219" s="105" t="s">
        <v>300</v>
      </c>
      <c r="J219" s="105" t="s">
        <v>301</v>
      </c>
      <c r="K219" s="105" t="s">
        <v>50</v>
      </c>
      <c r="L219" s="113"/>
      <c r="M219" s="113"/>
      <c r="N219" s="122"/>
      <c r="O219" s="111">
        <v>1950</v>
      </c>
      <c r="P219" s="105" t="s">
        <v>91</v>
      </c>
      <c r="Q219" s="105"/>
      <c r="R219" s="105"/>
      <c r="S219" s="105"/>
      <c r="T219" s="105"/>
      <c r="U219" s="114"/>
      <c r="V219" s="105" t="s">
        <v>122</v>
      </c>
      <c r="W219" s="114"/>
      <c r="X219" s="114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4" t="s">
        <v>245</v>
      </c>
      <c r="AK219" s="114" t="s">
        <v>246</v>
      </c>
      <c r="AL219" s="123" t="s">
        <v>96</v>
      </c>
      <c r="AM219" s="149" t="s">
        <v>362</v>
      </c>
      <c r="AN219" s="24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</row>
    <row r="220" spans="1:158" s="8" customFormat="1" ht="50" x14ac:dyDescent="0.25">
      <c r="A220" s="105" t="s">
        <v>242</v>
      </c>
      <c r="B220" s="105">
        <v>5315000</v>
      </c>
      <c r="C220" s="106"/>
      <c r="D220" s="107">
        <v>1087863</v>
      </c>
      <c r="E220" s="105" t="s">
        <v>86</v>
      </c>
      <c r="F220" s="105" t="s">
        <v>242</v>
      </c>
      <c r="G220" s="105">
        <v>2</v>
      </c>
      <c r="H220" s="105" t="s">
        <v>88</v>
      </c>
      <c r="I220" s="105" t="s">
        <v>235</v>
      </c>
      <c r="J220" s="105" t="s">
        <v>236</v>
      </c>
      <c r="K220" s="105" t="s">
        <v>50</v>
      </c>
      <c r="L220" s="125" t="s">
        <v>748</v>
      </c>
      <c r="M220" s="113"/>
      <c r="N220" s="111">
        <v>0.63</v>
      </c>
      <c r="O220" s="113"/>
      <c r="P220" s="105" t="s">
        <v>51</v>
      </c>
      <c r="Q220" s="105"/>
      <c r="R220" s="105">
        <v>200</v>
      </c>
      <c r="S220" s="105" t="s">
        <v>749</v>
      </c>
      <c r="T220" s="105"/>
      <c r="U220" s="114"/>
      <c r="V220" s="105" t="s">
        <v>122</v>
      </c>
      <c r="W220" s="114" t="s">
        <v>297</v>
      </c>
      <c r="X220" s="114"/>
      <c r="Y220" s="119"/>
      <c r="Z220" s="119" t="s">
        <v>55</v>
      </c>
      <c r="AA220" s="119" t="s">
        <v>55</v>
      </c>
      <c r="AB220" s="119" t="s">
        <v>55</v>
      </c>
      <c r="AC220" s="119" t="s">
        <v>55</v>
      </c>
      <c r="AD220" s="119" t="s">
        <v>55</v>
      </c>
      <c r="AE220" s="119"/>
      <c r="AF220" s="119"/>
      <c r="AG220" s="119"/>
      <c r="AH220" s="119"/>
      <c r="AI220" s="119"/>
      <c r="AJ220" s="114" t="s">
        <v>245</v>
      </c>
      <c r="AK220" s="114" t="s">
        <v>246</v>
      </c>
      <c r="AL220" s="155" t="s">
        <v>96</v>
      </c>
      <c r="AM220" s="149" t="s">
        <v>750</v>
      </c>
      <c r="AN220" s="24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</row>
    <row r="221" spans="1:158" s="8" customFormat="1" ht="37.5" x14ac:dyDescent="0.25">
      <c r="A221" s="105" t="s">
        <v>751</v>
      </c>
      <c r="B221" s="105">
        <v>6434005</v>
      </c>
      <c r="C221" s="105" t="s">
        <v>752</v>
      </c>
      <c r="D221" s="107">
        <v>16722</v>
      </c>
      <c r="E221" s="105" t="s">
        <v>100</v>
      </c>
      <c r="F221" s="105" t="s">
        <v>110</v>
      </c>
      <c r="G221" s="105" t="s">
        <v>102</v>
      </c>
      <c r="H221" s="105" t="s">
        <v>103</v>
      </c>
      <c r="I221" s="105" t="s">
        <v>111</v>
      </c>
      <c r="J221" s="105"/>
      <c r="K221" s="105" t="s">
        <v>50</v>
      </c>
      <c r="L221" s="113">
        <v>5</v>
      </c>
      <c r="M221" s="113"/>
      <c r="N221" s="111">
        <v>0.96</v>
      </c>
      <c r="O221" s="113"/>
      <c r="P221" s="105" t="s">
        <v>51</v>
      </c>
      <c r="Q221" s="105"/>
      <c r="R221" s="105">
        <f>L221</f>
        <v>5</v>
      </c>
      <c r="S221" s="105">
        <v>5</v>
      </c>
      <c r="T221" s="105">
        <v>1</v>
      </c>
      <c r="U221" s="116" t="s">
        <v>52</v>
      </c>
      <c r="V221" s="105" t="s">
        <v>53</v>
      </c>
      <c r="W221" s="114"/>
      <c r="X221" s="114" t="s">
        <v>54</v>
      </c>
      <c r="Y221" s="119"/>
      <c r="Z221" s="119" t="s">
        <v>55</v>
      </c>
      <c r="AA221" s="119" t="s">
        <v>55</v>
      </c>
      <c r="AB221" s="119"/>
      <c r="AC221" s="119" t="s">
        <v>55</v>
      </c>
      <c r="AD221" s="119"/>
      <c r="AE221" s="119" t="s">
        <v>55</v>
      </c>
      <c r="AF221" s="119" t="s">
        <v>55</v>
      </c>
      <c r="AG221" s="119"/>
      <c r="AH221" s="119"/>
      <c r="AI221" s="119" t="s">
        <v>148</v>
      </c>
      <c r="AJ221" s="114" t="s">
        <v>105</v>
      </c>
      <c r="AK221" s="116" t="s">
        <v>106</v>
      </c>
      <c r="AL221" s="118" t="s">
        <v>107</v>
      </c>
      <c r="AM221" s="149"/>
      <c r="AN221" s="24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</row>
    <row r="222" spans="1:158" s="16" customFormat="1" ht="25" x14ac:dyDescent="0.25">
      <c r="A222" s="105" t="s">
        <v>753</v>
      </c>
      <c r="B222" s="105">
        <v>5382024</v>
      </c>
      <c r="C222" s="105" t="s">
        <v>754</v>
      </c>
      <c r="D222" s="107">
        <v>41277</v>
      </c>
      <c r="E222" s="105" t="s">
        <v>86</v>
      </c>
      <c r="F222" s="105" t="s">
        <v>249</v>
      </c>
      <c r="G222" s="105">
        <v>2</v>
      </c>
      <c r="H222" s="105" t="s">
        <v>88</v>
      </c>
      <c r="I222" s="105" t="s">
        <v>111</v>
      </c>
      <c r="J222" s="105"/>
      <c r="K222" s="105" t="s">
        <v>50</v>
      </c>
      <c r="L222" s="113">
        <v>13</v>
      </c>
      <c r="M222" s="113"/>
      <c r="N222" s="111">
        <v>0.96</v>
      </c>
      <c r="O222" s="113"/>
      <c r="P222" s="105" t="s">
        <v>51</v>
      </c>
      <c r="Q222" s="105"/>
      <c r="R222" s="105">
        <v>13</v>
      </c>
      <c r="S222" s="105">
        <v>13</v>
      </c>
      <c r="T222" s="105">
        <v>1</v>
      </c>
      <c r="U222" s="114" t="s">
        <v>52</v>
      </c>
      <c r="V222" s="105" t="s">
        <v>53</v>
      </c>
      <c r="W222" s="114"/>
      <c r="X222" s="114" t="s">
        <v>54</v>
      </c>
      <c r="Y222" s="119"/>
      <c r="Z222" s="119" t="s">
        <v>55</v>
      </c>
      <c r="AA222" s="119" t="s">
        <v>55</v>
      </c>
      <c r="AB222" s="119"/>
      <c r="AC222" s="119" t="s">
        <v>55</v>
      </c>
      <c r="AD222" s="119"/>
      <c r="AE222" s="119" t="s">
        <v>55</v>
      </c>
      <c r="AF222" s="119"/>
      <c r="AG222" s="119"/>
      <c r="AH222" s="119"/>
      <c r="AI222" s="119"/>
      <c r="AJ222" s="114" t="s">
        <v>245</v>
      </c>
      <c r="AK222" s="114" t="s">
        <v>246</v>
      </c>
      <c r="AL222" s="123" t="s">
        <v>96</v>
      </c>
      <c r="AM222" s="149" t="s">
        <v>755</v>
      </c>
      <c r="AN222" s="89"/>
    </row>
    <row r="223" spans="1:158" s="8" customFormat="1" ht="25" x14ac:dyDescent="0.25">
      <c r="A223" s="105" t="s">
        <v>756</v>
      </c>
      <c r="B223" s="105">
        <v>5114000</v>
      </c>
      <c r="C223" s="106"/>
      <c r="D223" s="107">
        <v>227417</v>
      </c>
      <c r="E223" s="105" t="s">
        <v>86</v>
      </c>
      <c r="F223" s="105" t="s">
        <v>87</v>
      </c>
      <c r="G223" s="105">
        <v>2</v>
      </c>
      <c r="H223" s="105" t="s">
        <v>88</v>
      </c>
      <c r="I223" s="105" t="s">
        <v>89</v>
      </c>
      <c r="J223" s="105" t="s">
        <v>90</v>
      </c>
      <c r="K223" s="105" t="s">
        <v>50</v>
      </c>
      <c r="L223" s="113">
        <v>220</v>
      </c>
      <c r="M223" s="121">
        <v>2.2599999999999998</v>
      </c>
      <c r="N223" s="122"/>
      <c r="O223" s="113"/>
      <c r="P223" s="105" t="s">
        <v>51</v>
      </c>
      <c r="Q223" s="105"/>
      <c r="R223" s="105">
        <v>220</v>
      </c>
      <c r="S223" s="105">
        <v>220</v>
      </c>
      <c r="T223" s="105">
        <v>2</v>
      </c>
      <c r="U223" s="114"/>
      <c r="V223" s="105" t="s">
        <v>92</v>
      </c>
      <c r="W223" s="114" t="s">
        <v>93</v>
      </c>
      <c r="X223" s="114"/>
      <c r="Y223" s="119"/>
      <c r="Z223" s="119" t="s">
        <v>55</v>
      </c>
      <c r="AA223" s="119"/>
      <c r="AB223" s="119"/>
      <c r="AC223" s="119"/>
      <c r="AD223" s="119"/>
      <c r="AE223" s="119"/>
      <c r="AF223" s="119"/>
      <c r="AG223" s="119"/>
      <c r="AH223" s="119" t="s">
        <v>55</v>
      </c>
      <c r="AI223" s="119"/>
      <c r="AJ223" s="114" t="s">
        <v>94</v>
      </c>
      <c r="AK223" s="114" t="s">
        <v>95</v>
      </c>
      <c r="AL223" s="123" t="s">
        <v>96</v>
      </c>
      <c r="AM223" s="149" t="s">
        <v>757</v>
      </c>
      <c r="AN223" s="24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</row>
    <row r="224" spans="1:158" s="8" customFormat="1" ht="37.5" x14ac:dyDescent="0.25">
      <c r="A224" s="105" t="s">
        <v>758</v>
      </c>
      <c r="B224" s="105">
        <v>5114000</v>
      </c>
      <c r="C224" s="105" t="s">
        <v>759</v>
      </c>
      <c r="D224" s="107">
        <v>227417</v>
      </c>
      <c r="E224" s="105" t="s">
        <v>86</v>
      </c>
      <c r="F224" s="105" t="s">
        <v>87</v>
      </c>
      <c r="G224" s="105">
        <v>2</v>
      </c>
      <c r="H224" s="105" t="s">
        <v>88</v>
      </c>
      <c r="I224" s="105" t="s">
        <v>111</v>
      </c>
      <c r="J224" s="105" t="s">
        <v>760</v>
      </c>
      <c r="K224" s="105" t="s">
        <v>50</v>
      </c>
      <c r="L224" s="175" t="s">
        <v>761</v>
      </c>
      <c r="M224" s="113"/>
      <c r="N224" s="111">
        <v>0.96</v>
      </c>
      <c r="O224" s="113"/>
      <c r="P224" s="105" t="s">
        <v>51</v>
      </c>
      <c r="Q224" s="105"/>
      <c r="R224" s="105">
        <v>61</v>
      </c>
      <c r="S224" s="105">
        <v>61</v>
      </c>
      <c r="T224" s="105">
        <v>2</v>
      </c>
      <c r="U224" s="114" t="s">
        <v>762</v>
      </c>
      <c r="V224" s="105" t="s">
        <v>53</v>
      </c>
      <c r="W224" s="114"/>
      <c r="X224" s="114" t="s">
        <v>54</v>
      </c>
      <c r="Y224" s="119"/>
      <c r="Z224" s="119" t="s">
        <v>55</v>
      </c>
      <c r="AA224" s="119" t="s">
        <v>55</v>
      </c>
      <c r="AB224" s="119"/>
      <c r="AC224" s="119" t="s">
        <v>55</v>
      </c>
      <c r="AD224" s="119"/>
      <c r="AE224" s="119" t="s">
        <v>55</v>
      </c>
      <c r="AF224" s="119" t="s">
        <v>55</v>
      </c>
      <c r="AG224" s="119" t="s">
        <v>55</v>
      </c>
      <c r="AH224" s="119"/>
      <c r="AI224" s="119"/>
      <c r="AJ224" s="114" t="s">
        <v>94</v>
      </c>
      <c r="AK224" s="114" t="s">
        <v>95</v>
      </c>
      <c r="AL224" s="123" t="s">
        <v>96</v>
      </c>
      <c r="AM224" s="149" t="s">
        <v>763</v>
      </c>
      <c r="AN224" s="24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</row>
    <row r="225" spans="1:158" s="8" customFormat="1" x14ac:dyDescent="0.25">
      <c r="A225" s="105" t="s">
        <v>758</v>
      </c>
      <c r="B225" s="105">
        <v>5114000</v>
      </c>
      <c r="C225" s="105" t="s">
        <v>764</v>
      </c>
      <c r="D225" s="107">
        <v>227417</v>
      </c>
      <c r="E225" s="105" t="s">
        <v>86</v>
      </c>
      <c r="F225" s="105" t="s">
        <v>87</v>
      </c>
      <c r="G225" s="105">
        <v>2</v>
      </c>
      <c r="H225" s="105" t="s">
        <v>88</v>
      </c>
      <c r="I225" s="105" t="s">
        <v>369</v>
      </c>
      <c r="J225" s="105"/>
      <c r="K225" s="105" t="s">
        <v>50</v>
      </c>
      <c r="L225" s="113">
        <v>50</v>
      </c>
      <c r="M225" s="113"/>
      <c r="N225" s="111">
        <v>0.96</v>
      </c>
      <c r="O225" s="113"/>
      <c r="P225" s="105" t="s">
        <v>51</v>
      </c>
      <c r="Q225" s="105"/>
      <c r="R225" s="105">
        <v>50</v>
      </c>
      <c r="S225" s="105">
        <v>50</v>
      </c>
      <c r="T225" s="105">
        <v>1</v>
      </c>
      <c r="U225" s="114" t="s">
        <v>52</v>
      </c>
      <c r="V225" s="105" t="s">
        <v>53</v>
      </c>
      <c r="W225" s="114"/>
      <c r="X225" s="114" t="s">
        <v>54</v>
      </c>
      <c r="Y225" s="119"/>
      <c r="Z225" s="119" t="s">
        <v>55</v>
      </c>
      <c r="AA225" s="119" t="s">
        <v>55</v>
      </c>
      <c r="AB225" s="119" t="s">
        <v>55</v>
      </c>
      <c r="AC225" s="119" t="s">
        <v>55</v>
      </c>
      <c r="AD225" s="119"/>
      <c r="AE225" s="119" t="s">
        <v>55</v>
      </c>
      <c r="AF225" s="119" t="s">
        <v>55</v>
      </c>
      <c r="AG225" s="119"/>
      <c r="AH225" s="119" t="s">
        <v>55</v>
      </c>
      <c r="AI225" s="119"/>
      <c r="AJ225" s="114" t="s">
        <v>94</v>
      </c>
      <c r="AK225" s="114" t="s">
        <v>95</v>
      </c>
      <c r="AL225" s="123" t="s">
        <v>96</v>
      </c>
      <c r="AM225" s="149"/>
      <c r="AN225" s="24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</row>
    <row r="226" spans="1:158" s="8" customFormat="1" ht="37.5" x14ac:dyDescent="0.25">
      <c r="A226" s="105" t="s">
        <v>765</v>
      </c>
      <c r="B226" s="105">
        <v>6434006</v>
      </c>
      <c r="C226" s="106" t="s">
        <v>766</v>
      </c>
      <c r="D226" s="107">
        <v>18255</v>
      </c>
      <c r="E226" s="105" t="s">
        <v>100</v>
      </c>
      <c r="F226" s="105" t="s">
        <v>110</v>
      </c>
      <c r="G226" s="105" t="s">
        <v>102</v>
      </c>
      <c r="H226" s="105" t="s">
        <v>103</v>
      </c>
      <c r="I226" s="105" t="s">
        <v>111</v>
      </c>
      <c r="J226" s="105"/>
      <c r="K226" s="105" t="s">
        <v>50</v>
      </c>
      <c r="L226" s="113">
        <v>12</v>
      </c>
      <c r="M226" s="113"/>
      <c r="N226" s="111">
        <v>0.96</v>
      </c>
      <c r="O226" s="113"/>
      <c r="P226" s="105" t="s">
        <v>51</v>
      </c>
      <c r="Q226" s="105"/>
      <c r="R226" s="105">
        <v>12</v>
      </c>
      <c r="S226" s="105">
        <v>12</v>
      </c>
      <c r="T226" s="105">
        <v>1</v>
      </c>
      <c r="U226" s="116" t="s">
        <v>52</v>
      </c>
      <c r="V226" s="105" t="s">
        <v>53</v>
      </c>
      <c r="W226" s="114"/>
      <c r="X226" s="114" t="s">
        <v>54</v>
      </c>
      <c r="Y226" s="119"/>
      <c r="Z226" s="119" t="s">
        <v>55</v>
      </c>
      <c r="AA226" s="119" t="s">
        <v>55</v>
      </c>
      <c r="AB226" s="119"/>
      <c r="AC226" s="119" t="s">
        <v>55</v>
      </c>
      <c r="AD226" s="119"/>
      <c r="AE226" s="119" t="s">
        <v>55</v>
      </c>
      <c r="AF226" s="119" t="s">
        <v>55</v>
      </c>
      <c r="AG226" s="119"/>
      <c r="AH226" s="119"/>
      <c r="AI226" s="119" t="s">
        <v>148</v>
      </c>
      <c r="AJ226" s="114" t="s">
        <v>105</v>
      </c>
      <c r="AK226" s="116" t="s">
        <v>106</v>
      </c>
      <c r="AL226" s="118" t="s">
        <v>107</v>
      </c>
      <c r="AM226" s="149"/>
      <c r="AN226" s="24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</row>
    <row r="227" spans="1:158" s="8" customFormat="1" x14ac:dyDescent="0.25">
      <c r="A227" s="105" t="s">
        <v>767</v>
      </c>
      <c r="B227" s="105">
        <v>5766040</v>
      </c>
      <c r="C227" s="105" t="s">
        <v>768</v>
      </c>
      <c r="D227" s="107">
        <v>34858</v>
      </c>
      <c r="E227" s="105" t="s">
        <v>86</v>
      </c>
      <c r="F227" s="105" t="s">
        <v>87</v>
      </c>
      <c r="G227" s="105">
        <v>2</v>
      </c>
      <c r="H227" s="105" t="s">
        <v>88</v>
      </c>
      <c r="I227" s="105" t="s">
        <v>111</v>
      </c>
      <c r="J227" s="105"/>
      <c r="K227" s="105" t="s">
        <v>50</v>
      </c>
      <c r="L227" s="113">
        <v>6</v>
      </c>
      <c r="M227" s="113"/>
      <c r="N227" s="111">
        <v>0.96</v>
      </c>
      <c r="O227" s="113"/>
      <c r="P227" s="105" t="s">
        <v>51</v>
      </c>
      <c r="Q227" s="105"/>
      <c r="R227" s="105">
        <f>L227</f>
        <v>6</v>
      </c>
      <c r="S227" s="105">
        <v>6</v>
      </c>
      <c r="T227" s="105">
        <v>1</v>
      </c>
      <c r="U227" s="114" t="s">
        <v>52</v>
      </c>
      <c r="V227" s="105" t="s">
        <v>53</v>
      </c>
      <c r="W227" s="114"/>
      <c r="X227" s="114" t="s">
        <v>54</v>
      </c>
      <c r="Y227" s="119"/>
      <c r="Z227" s="119" t="s">
        <v>55</v>
      </c>
      <c r="AA227" s="119" t="s">
        <v>55</v>
      </c>
      <c r="AB227" s="119"/>
      <c r="AC227" s="119" t="s">
        <v>55</v>
      </c>
      <c r="AD227" s="119"/>
      <c r="AE227" s="119" t="s">
        <v>55</v>
      </c>
      <c r="AF227" s="119" t="s">
        <v>55</v>
      </c>
      <c r="AG227" s="119" t="s">
        <v>55</v>
      </c>
      <c r="AH227" s="119"/>
      <c r="AI227" s="119"/>
      <c r="AJ227" s="114" t="s">
        <v>94</v>
      </c>
      <c r="AK227" s="114" t="s">
        <v>95</v>
      </c>
      <c r="AL227" s="123" t="s">
        <v>96</v>
      </c>
      <c r="AM227" s="115"/>
      <c r="AN227" s="24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</row>
    <row r="228" spans="1:158" s="16" customFormat="1" x14ac:dyDescent="0.25">
      <c r="A228" s="105" t="s">
        <v>767</v>
      </c>
      <c r="B228" s="105">
        <v>5766040</v>
      </c>
      <c r="C228" s="105"/>
      <c r="D228" s="107">
        <v>34858</v>
      </c>
      <c r="E228" s="105" t="s">
        <v>86</v>
      </c>
      <c r="F228" s="105" t="s">
        <v>87</v>
      </c>
      <c r="G228" s="105">
        <v>2</v>
      </c>
      <c r="H228" s="105" t="s">
        <v>88</v>
      </c>
      <c r="I228" s="105" t="s">
        <v>89</v>
      </c>
      <c r="J228" s="105" t="s">
        <v>90</v>
      </c>
      <c r="K228" s="105" t="s">
        <v>50</v>
      </c>
      <c r="L228" s="113">
        <v>48</v>
      </c>
      <c r="M228" s="121">
        <v>2.2599999999999998</v>
      </c>
      <c r="N228" s="122"/>
      <c r="O228" s="113"/>
      <c r="P228" s="105" t="s">
        <v>91</v>
      </c>
      <c r="Q228" s="105"/>
      <c r="R228" s="105">
        <v>15</v>
      </c>
      <c r="S228" s="105"/>
      <c r="T228" s="105"/>
      <c r="U228" s="114"/>
      <c r="V228" s="105" t="s">
        <v>92</v>
      </c>
      <c r="W228" s="114" t="s">
        <v>93</v>
      </c>
      <c r="X228" s="114"/>
      <c r="Y228" s="119"/>
      <c r="Z228" s="119" t="s">
        <v>55</v>
      </c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4" t="s">
        <v>94</v>
      </c>
      <c r="AK228" s="114" t="s">
        <v>95</v>
      </c>
      <c r="AL228" s="123" t="s">
        <v>96</v>
      </c>
      <c r="AM228" s="149" t="s">
        <v>769</v>
      </c>
      <c r="AN228" s="89"/>
    </row>
    <row r="229" spans="1:158" s="16" customFormat="1" x14ac:dyDescent="0.25">
      <c r="A229" s="105" t="s">
        <v>770</v>
      </c>
      <c r="B229" s="105">
        <v>9261000</v>
      </c>
      <c r="C229" s="106" t="s">
        <v>771</v>
      </c>
      <c r="D229" s="107">
        <v>73411</v>
      </c>
      <c r="E229" s="105" t="s">
        <v>73</v>
      </c>
      <c r="F229" s="105" t="s">
        <v>74</v>
      </c>
      <c r="G229" s="105">
        <v>4</v>
      </c>
      <c r="H229" s="105" t="s">
        <v>75</v>
      </c>
      <c r="I229" s="105" t="s">
        <v>111</v>
      </c>
      <c r="J229" s="105"/>
      <c r="K229" s="105" t="s">
        <v>50</v>
      </c>
      <c r="L229" s="113">
        <v>27</v>
      </c>
      <c r="M229" s="113"/>
      <c r="N229" s="111">
        <v>0.96</v>
      </c>
      <c r="O229" s="113"/>
      <c r="P229" s="105" t="s">
        <v>51</v>
      </c>
      <c r="Q229" s="105">
        <v>27</v>
      </c>
      <c r="R229" s="105">
        <f>L229</f>
        <v>27</v>
      </c>
      <c r="S229" s="105">
        <f>R229</f>
        <v>27</v>
      </c>
      <c r="T229" s="105">
        <v>1</v>
      </c>
      <c r="U229" s="114" t="s">
        <v>52</v>
      </c>
      <c r="V229" s="105" t="s">
        <v>53</v>
      </c>
      <c r="W229" s="114"/>
      <c r="X229" s="114" t="s">
        <v>54</v>
      </c>
      <c r="Y229" s="119"/>
      <c r="Z229" s="119" t="s">
        <v>55</v>
      </c>
      <c r="AA229" s="119" t="s">
        <v>55</v>
      </c>
      <c r="AB229" s="119"/>
      <c r="AC229" s="119" t="s">
        <v>55</v>
      </c>
      <c r="AD229" s="119"/>
      <c r="AE229" s="119" t="s">
        <v>55</v>
      </c>
      <c r="AF229" s="119"/>
      <c r="AG229" s="119" t="s">
        <v>55</v>
      </c>
      <c r="AH229" s="119"/>
      <c r="AI229" s="119"/>
      <c r="AJ229" s="105" t="s">
        <v>77</v>
      </c>
      <c r="AK229" s="114" t="s">
        <v>78</v>
      </c>
      <c r="AL229" s="118" t="s">
        <v>79</v>
      </c>
      <c r="AM229" s="149"/>
      <c r="AN229" s="89"/>
    </row>
    <row r="230" spans="1:158" s="16" customFormat="1" x14ac:dyDescent="0.25">
      <c r="A230" s="105" t="s">
        <v>770</v>
      </c>
      <c r="B230" s="105">
        <v>9261000</v>
      </c>
      <c r="C230" s="105"/>
      <c r="D230" s="107">
        <v>73411</v>
      </c>
      <c r="E230" s="105" t="s">
        <v>73</v>
      </c>
      <c r="F230" s="105" t="s">
        <v>74</v>
      </c>
      <c r="G230" s="105">
        <v>4</v>
      </c>
      <c r="H230" s="105" t="s">
        <v>75</v>
      </c>
      <c r="I230" s="105" t="s">
        <v>369</v>
      </c>
      <c r="J230" s="105"/>
      <c r="K230" s="105" t="s">
        <v>50</v>
      </c>
      <c r="L230" s="113">
        <v>24</v>
      </c>
      <c r="M230" s="113"/>
      <c r="N230" s="111">
        <v>0.9</v>
      </c>
      <c r="O230" s="113"/>
      <c r="P230" s="105" t="s">
        <v>51</v>
      </c>
      <c r="Q230" s="105">
        <v>24</v>
      </c>
      <c r="R230" s="105">
        <v>24</v>
      </c>
      <c r="S230" s="105">
        <v>24</v>
      </c>
      <c r="T230" s="105">
        <v>1</v>
      </c>
      <c r="U230" s="114" t="s">
        <v>52</v>
      </c>
      <c r="V230" s="105" t="s">
        <v>92</v>
      </c>
      <c r="W230" s="114" t="s">
        <v>93</v>
      </c>
      <c r="X230" s="114"/>
      <c r="Y230" s="119"/>
      <c r="Z230" s="119" t="s">
        <v>55</v>
      </c>
      <c r="AA230" s="119"/>
      <c r="AB230" s="119"/>
      <c r="AC230" s="119"/>
      <c r="AD230" s="119"/>
      <c r="AE230" s="119"/>
      <c r="AF230" s="119"/>
      <c r="AG230" s="119"/>
      <c r="AH230" s="119" t="s">
        <v>55</v>
      </c>
      <c r="AI230" s="119"/>
      <c r="AJ230" s="105" t="s">
        <v>77</v>
      </c>
      <c r="AK230" s="114" t="s">
        <v>772</v>
      </c>
      <c r="AL230" s="118" t="s">
        <v>79</v>
      </c>
      <c r="AM230" s="149" t="s">
        <v>773</v>
      </c>
      <c r="AN230" s="89"/>
    </row>
    <row r="231" spans="1:158" s="9" customFormat="1" ht="37.5" x14ac:dyDescent="0.25">
      <c r="A231" s="105" t="s">
        <v>774</v>
      </c>
      <c r="B231" s="105">
        <v>6438006</v>
      </c>
      <c r="C231" s="105" t="s">
        <v>775</v>
      </c>
      <c r="D231" s="107">
        <v>38229</v>
      </c>
      <c r="E231" s="105" t="s">
        <v>100</v>
      </c>
      <c r="F231" s="105" t="s">
        <v>110</v>
      </c>
      <c r="G231" s="105" t="s">
        <v>102</v>
      </c>
      <c r="H231" s="105" t="s">
        <v>103</v>
      </c>
      <c r="I231" s="105" t="s">
        <v>111</v>
      </c>
      <c r="J231" s="105"/>
      <c r="K231" s="105" t="s">
        <v>50</v>
      </c>
      <c r="L231" s="113">
        <v>36</v>
      </c>
      <c r="M231" s="113"/>
      <c r="N231" s="111">
        <v>0.96</v>
      </c>
      <c r="O231" s="113"/>
      <c r="P231" s="105" t="s">
        <v>51</v>
      </c>
      <c r="Q231" s="105"/>
      <c r="R231" s="105">
        <f>L231</f>
        <v>36</v>
      </c>
      <c r="S231" s="105">
        <v>36</v>
      </c>
      <c r="T231" s="105">
        <v>1</v>
      </c>
      <c r="U231" s="116" t="s">
        <v>52</v>
      </c>
      <c r="V231" s="105" t="s">
        <v>53</v>
      </c>
      <c r="W231" s="114"/>
      <c r="X231" s="114" t="s">
        <v>54</v>
      </c>
      <c r="Y231" s="119"/>
      <c r="Z231" s="119" t="s">
        <v>55</v>
      </c>
      <c r="AA231" s="119" t="s">
        <v>55</v>
      </c>
      <c r="AB231" s="119"/>
      <c r="AC231" s="119" t="s">
        <v>55</v>
      </c>
      <c r="AD231" s="119"/>
      <c r="AE231" s="119" t="s">
        <v>55</v>
      </c>
      <c r="AF231" s="119"/>
      <c r="AG231" s="119"/>
      <c r="AH231" s="119"/>
      <c r="AI231" s="119"/>
      <c r="AJ231" s="114" t="s">
        <v>105</v>
      </c>
      <c r="AK231" s="116" t="s">
        <v>106</v>
      </c>
      <c r="AL231" s="118" t="s">
        <v>107</v>
      </c>
      <c r="AM231" s="149"/>
      <c r="AN231" s="89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</row>
    <row r="232" spans="1:158" s="9" customFormat="1" ht="62.5" x14ac:dyDescent="0.25">
      <c r="A232" s="105" t="s">
        <v>256</v>
      </c>
      <c r="B232" s="105">
        <v>14713000</v>
      </c>
      <c r="C232" s="106" t="s">
        <v>776</v>
      </c>
      <c r="D232" s="107">
        <v>593145</v>
      </c>
      <c r="E232" s="105" t="s">
        <v>62</v>
      </c>
      <c r="F232" s="105" t="s">
        <v>256</v>
      </c>
      <c r="G232" s="105">
        <v>7</v>
      </c>
      <c r="H232" s="105" t="s">
        <v>171</v>
      </c>
      <c r="I232" s="105" t="s">
        <v>111</v>
      </c>
      <c r="J232" s="105"/>
      <c r="K232" s="105" t="s">
        <v>50</v>
      </c>
      <c r="L232" s="113">
        <v>315</v>
      </c>
      <c r="M232" s="113"/>
      <c r="N232" s="111">
        <v>1.01</v>
      </c>
      <c r="O232" s="113"/>
      <c r="P232" s="105" t="s">
        <v>51</v>
      </c>
      <c r="Q232" s="105"/>
      <c r="R232" s="105">
        <v>315</v>
      </c>
      <c r="S232" s="105" t="s">
        <v>777</v>
      </c>
      <c r="T232" s="105">
        <v>2</v>
      </c>
      <c r="U232" s="114" t="s">
        <v>329</v>
      </c>
      <c r="V232" s="105" t="s">
        <v>53</v>
      </c>
      <c r="W232" s="114"/>
      <c r="X232" s="114" t="s">
        <v>778</v>
      </c>
      <c r="Y232" s="119"/>
      <c r="Z232" s="119" t="s">
        <v>55</v>
      </c>
      <c r="AA232" s="119" t="s">
        <v>55</v>
      </c>
      <c r="AB232" s="119"/>
      <c r="AC232" s="119" t="s">
        <v>55</v>
      </c>
      <c r="AD232" s="119"/>
      <c r="AE232" s="119" t="s">
        <v>55</v>
      </c>
      <c r="AF232" s="119"/>
      <c r="AG232" s="119" t="s">
        <v>55</v>
      </c>
      <c r="AH232" s="119"/>
      <c r="AI232" s="119"/>
      <c r="AJ232" s="114" t="s">
        <v>257</v>
      </c>
      <c r="AK232" s="114" t="s">
        <v>258</v>
      </c>
      <c r="AL232" s="123" t="s">
        <v>69</v>
      </c>
      <c r="AM232" s="149" t="s">
        <v>779</v>
      </c>
      <c r="AN232" s="89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</row>
    <row r="233" spans="1:158" s="16" customFormat="1" ht="50" x14ac:dyDescent="0.25">
      <c r="A233" s="105" t="s">
        <v>256</v>
      </c>
      <c r="B233" s="105">
        <v>14713000</v>
      </c>
      <c r="C233" s="105"/>
      <c r="D233" s="107">
        <v>593145</v>
      </c>
      <c r="E233" s="105" t="s">
        <v>62</v>
      </c>
      <c r="F233" s="105" t="s">
        <v>256</v>
      </c>
      <c r="G233" s="105">
        <v>7</v>
      </c>
      <c r="H233" s="105" t="s">
        <v>171</v>
      </c>
      <c r="I233" s="105" t="s">
        <v>780</v>
      </c>
      <c r="J233" s="105" t="s">
        <v>781</v>
      </c>
      <c r="K233" s="105" t="s">
        <v>50</v>
      </c>
      <c r="L233" s="114" t="s">
        <v>782</v>
      </c>
      <c r="M233" s="113"/>
      <c r="N233" s="122"/>
      <c r="O233" s="125" t="s">
        <v>783</v>
      </c>
      <c r="P233" s="105" t="s">
        <v>51</v>
      </c>
      <c r="Q233" s="105">
        <v>7</v>
      </c>
      <c r="R233" s="105">
        <v>7</v>
      </c>
      <c r="S233" s="105">
        <v>7</v>
      </c>
      <c r="T233" s="105">
        <v>3</v>
      </c>
      <c r="U233" s="114"/>
      <c r="V233" s="105" t="s">
        <v>92</v>
      </c>
      <c r="W233" s="114" t="s">
        <v>93</v>
      </c>
      <c r="X233" s="114"/>
      <c r="Y233" s="119"/>
      <c r="Z233" s="119"/>
      <c r="AA233" s="119" t="s">
        <v>55</v>
      </c>
      <c r="AB233" s="119"/>
      <c r="AC233" s="119" t="s">
        <v>55</v>
      </c>
      <c r="AD233" s="119"/>
      <c r="AE233" s="119" t="s">
        <v>55</v>
      </c>
      <c r="AF233" s="119"/>
      <c r="AG233" s="119"/>
      <c r="AH233" s="119" t="s">
        <v>55</v>
      </c>
      <c r="AI233" s="119" t="s">
        <v>148</v>
      </c>
      <c r="AJ233" s="114" t="s">
        <v>257</v>
      </c>
      <c r="AK233" s="114" t="s">
        <v>258</v>
      </c>
      <c r="AL233" s="123" t="s">
        <v>69</v>
      </c>
      <c r="AM233" s="150" t="s">
        <v>784</v>
      </c>
      <c r="AN233" s="89"/>
    </row>
    <row r="234" spans="1:158" s="16" customFormat="1" ht="75" x14ac:dyDescent="0.25">
      <c r="A234" s="105" t="s">
        <v>256</v>
      </c>
      <c r="B234" s="105">
        <v>14713000</v>
      </c>
      <c r="C234" s="105"/>
      <c r="D234" s="107">
        <v>593145</v>
      </c>
      <c r="E234" s="105" t="s">
        <v>62</v>
      </c>
      <c r="F234" s="105" t="s">
        <v>256</v>
      </c>
      <c r="G234" s="105">
        <v>7</v>
      </c>
      <c r="H234" s="105" t="s">
        <v>171</v>
      </c>
      <c r="I234" s="105" t="s">
        <v>780</v>
      </c>
      <c r="J234" s="105" t="s">
        <v>785</v>
      </c>
      <c r="K234" s="105" t="s">
        <v>50</v>
      </c>
      <c r="L234" s="114" t="s">
        <v>786</v>
      </c>
      <c r="M234" s="113"/>
      <c r="N234" s="122"/>
      <c r="O234" s="125" t="s">
        <v>787</v>
      </c>
      <c r="P234" s="105" t="s">
        <v>51</v>
      </c>
      <c r="Q234" s="105">
        <v>7</v>
      </c>
      <c r="R234" s="105">
        <v>7</v>
      </c>
      <c r="S234" s="105">
        <v>7</v>
      </c>
      <c r="T234" s="105">
        <v>1</v>
      </c>
      <c r="U234" s="114"/>
      <c r="V234" s="105" t="s">
        <v>92</v>
      </c>
      <c r="W234" s="114" t="s">
        <v>93</v>
      </c>
      <c r="X234" s="114"/>
      <c r="Y234" s="119"/>
      <c r="Z234" s="119" t="s">
        <v>55</v>
      </c>
      <c r="AA234" s="119" t="s">
        <v>55</v>
      </c>
      <c r="AB234" s="119" t="s">
        <v>55</v>
      </c>
      <c r="AC234" s="119"/>
      <c r="AD234" s="119"/>
      <c r="AE234" s="119"/>
      <c r="AF234" s="119"/>
      <c r="AG234" s="119"/>
      <c r="AH234" s="119" t="s">
        <v>55</v>
      </c>
      <c r="AI234" s="119" t="s">
        <v>148</v>
      </c>
      <c r="AJ234" s="114" t="s">
        <v>257</v>
      </c>
      <c r="AK234" s="114" t="s">
        <v>258</v>
      </c>
      <c r="AL234" s="123" t="s">
        <v>69</v>
      </c>
      <c r="AM234" s="150" t="s">
        <v>788</v>
      </c>
      <c r="AN234" s="89"/>
    </row>
    <row r="235" spans="1:158" s="16" customFormat="1" x14ac:dyDescent="0.25">
      <c r="A235" s="105" t="s">
        <v>256</v>
      </c>
      <c r="B235" s="105">
        <v>14713000</v>
      </c>
      <c r="C235" s="106"/>
      <c r="D235" s="107">
        <v>593145</v>
      </c>
      <c r="E235" s="105" t="s">
        <v>62</v>
      </c>
      <c r="F235" s="105" t="s">
        <v>342</v>
      </c>
      <c r="G235" s="105">
        <v>7</v>
      </c>
      <c r="H235" s="105" t="s">
        <v>171</v>
      </c>
      <c r="I235" s="105" t="s">
        <v>300</v>
      </c>
      <c r="J235" s="105" t="s">
        <v>301</v>
      </c>
      <c r="K235" s="105" t="s">
        <v>50</v>
      </c>
      <c r="L235" s="113"/>
      <c r="M235" s="113"/>
      <c r="N235" s="122"/>
      <c r="O235" s="111">
        <v>1950</v>
      </c>
      <c r="P235" s="105" t="s">
        <v>91</v>
      </c>
      <c r="Q235" s="105"/>
      <c r="R235" s="105"/>
      <c r="S235" s="105"/>
      <c r="T235" s="105"/>
      <c r="U235" s="114"/>
      <c r="V235" s="105" t="s">
        <v>122</v>
      </c>
      <c r="W235" s="114"/>
      <c r="X235" s="114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4" t="s">
        <v>56</v>
      </c>
      <c r="AK235" s="114" t="s">
        <v>57</v>
      </c>
      <c r="AL235" s="123" t="s">
        <v>343</v>
      </c>
      <c r="AM235" s="148"/>
      <c r="AN235" s="89"/>
    </row>
    <row r="236" spans="1:158" s="16" customFormat="1" x14ac:dyDescent="0.25">
      <c r="A236" s="105" t="s">
        <v>789</v>
      </c>
      <c r="B236" s="105">
        <v>14713000</v>
      </c>
      <c r="C236" s="105"/>
      <c r="D236" s="107">
        <v>593145</v>
      </c>
      <c r="E236" s="105" t="s">
        <v>62</v>
      </c>
      <c r="F236" s="105" t="s">
        <v>342</v>
      </c>
      <c r="G236" s="105">
        <v>7</v>
      </c>
      <c r="H236" s="105" t="s">
        <v>171</v>
      </c>
      <c r="I236" s="105" t="s">
        <v>235</v>
      </c>
      <c r="J236" s="105"/>
      <c r="K236" s="105" t="s">
        <v>50</v>
      </c>
      <c r="L236" s="113"/>
      <c r="M236" s="113"/>
      <c r="N236" s="111">
        <v>0.63</v>
      </c>
      <c r="O236" s="113"/>
      <c r="P236" s="105" t="s">
        <v>91</v>
      </c>
      <c r="Q236" s="105">
        <v>100</v>
      </c>
      <c r="R236" s="105">
        <v>400</v>
      </c>
      <c r="S236" s="105"/>
      <c r="T236" s="105"/>
      <c r="U236" s="114"/>
      <c r="V236" s="105" t="s">
        <v>122</v>
      </c>
      <c r="W236" s="114" t="s">
        <v>93</v>
      </c>
      <c r="X236" s="114"/>
      <c r="Y236" s="119"/>
      <c r="Z236" s="119" t="s">
        <v>55</v>
      </c>
      <c r="AA236" s="119" t="s">
        <v>55</v>
      </c>
      <c r="AB236" s="119" t="s">
        <v>55</v>
      </c>
      <c r="AC236" s="119" t="s">
        <v>55</v>
      </c>
      <c r="AD236" s="119" t="s">
        <v>55</v>
      </c>
      <c r="AE236" s="119"/>
      <c r="AF236" s="119" t="s">
        <v>55</v>
      </c>
      <c r="AG236" s="119"/>
      <c r="AH236" s="119"/>
      <c r="AI236" s="119"/>
      <c r="AJ236" s="114" t="s">
        <v>56</v>
      </c>
      <c r="AK236" s="114" t="s">
        <v>57</v>
      </c>
      <c r="AL236" s="123" t="s">
        <v>343</v>
      </c>
      <c r="AM236" s="148"/>
      <c r="AN236" s="89"/>
    </row>
    <row r="237" spans="1:158" s="14" customFormat="1" x14ac:dyDescent="0.25">
      <c r="A237" s="105" t="s">
        <v>790</v>
      </c>
      <c r="B237" s="105">
        <v>8115028</v>
      </c>
      <c r="C237" s="105" t="s">
        <v>791</v>
      </c>
      <c r="D237" s="107">
        <v>48848</v>
      </c>
      <c r="E237" s="105" t="s">
        <v>73</v>
      </c>
      <c r="F237" s="105" t="s">
        <v>217</v>
      </c>
      <c r="G237" s="105" t="s">
        <v>218</v>
      </c>
      <c r="H237" s="105" t="s">
        <v>219</v>
      </c>
      <c r="I237" s="105" t="s">
        <v>111</v>
      </c>
      <c r="J237" s="105"/>
      <c r="K237" s="105" t="s">
        <v>50</v>
      </c>
      <c r="L237" s="113">
        <v>11</v>
      </c>
      <c r="M237" s="113"/>
      <c r="N237" s="111">
        <v>0.96</v>
      </c>
      <c r="O237" s="113"/>
      <c r="P237" s="105" t="s">
        <v>51</v>
      </c>
      <c r="Q237" s="105"/>
      <c r="R237" s="105">
        <v>11</v>
      </c>
      <c r="S237" s="105">
        <v>11</v>
      </c>
      <c r="T237" s="105">
        <v>1</v>
      </c>
      <c r="U237" s="114" t="s">
        <v>52</v>
      </c>
      <c r="V237" s="105" t="s">
        <v>53</v>
      </c>
      <c r="W237" s="114"/>
      <c r="X237" s="114" t="s">
        <v>54</v>
      </c>
      <c r="Y237" s="119" t="s">
        <v>55</v>
      </c>
      <c r="Z237" s="119" t="s">
        <v>55</v>
      </c>
      <c r="AA237" s="119" t="s">
        <v>55</v>
      </c>
      <c r="AB237" s="119"/>
      <c r="AC237" s="119" t="s">
        <v>55</v>
      </c>
      <c r="AD237" s="119"/>
      <c r="AE237" s="119" t="s">
        <v>55</v>
      </c>
      <c r="AF237" s="119"/>
      <c r="AG237" s="119" t="s">
        <v>55</v>
      </c>
      <c r="AH237" s="119"/>
      <c r="AI237" s="119"/>
      <c r="AJ237" s="114" t="s">
        <v>220</v>
      </c>
      <c r="AK237" s="114" t="s">
        <v>221</v>
      </c>
      <c r="AL237" s="123" t="s">
        <v>222</v>
      </c>
      <c r="AM237" s="149"/>
      <c r="AN237" s="24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</row>
    <row r="238" spans="1:158" s="9" customFormat="1" x14ac:dyDescent="0.25">
      <c r="A238" s="105" t="s">
        <v>792</v>
      </c>
      <c r="B238" s="105">
        <v>5766048</v>
      </c>
      <c r="C238" s="106"/>
      <c r="D238" s="107">
        <v>16263</v>
      </c>
      <c r="E238" s="105" t="s">
        <v>86</v>
      </c>
      <c r="F238" s="105" t="s">
        <v>87</v>
      </c>
      <c r="G238" s="105">
        <v>2</v>
      </c>
      <c r="H238" s="105" t="s">
        <v>88</v>
      </c>
      <c r="I238" s="105" t="s">
        <v>89</v>
      </c>
      <c r="J238" s="105" t="s">
        <v>90</v>
      </c>
      <c r="K238" s="105" t="s">
        <v>50</v>
      </c>
      <c r="L238" s="113">
        <v>39</v>
      </c>
      <c r="M238" s="121">
        <v>2.2599999999999998</v>
      </c>
      <c r="N238" s="122"/>
      <c r="O238" s="113"/>
      <c r="P238" s="105" t="s">
        <v>91</v>
      </c>
      <c r="Q238" s="105"/>
      <c r="R238" s="105">
        <v>15</v>
      </c>
      <c r="S238" s="105"/>
      <c r="T238" s="105"/>
      <c r="U238" s="114"/>
      <c r="V238" s="105" t="s">
        <v>92</v>
      </c>
      <c r="W238" s="114" t="s">
        <v>93</v>
      </c>
      <c r="X238" s="114"/>
      <c r="Y238" s="119"/>
      <c r="Z238" s="119" t="s">
        <v>55</v>
      </c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4" t="s">
        <v>94</v>
      </c>
      <c r="AK238" s="114" t="s">
        <v>95</v>
      </c>
      <c r="AL238" s="123" t="s">
        <v>96</v>
      </c>
      <c r="AM238" s="149" t="s">
        <v>418</v>
      </c>
      <c r="AN238" s="23"/>
    </row>
    <row r="239" spans="1:158" s="16" customFormat="1" ht="25" x14ac:dyDescent="0.25">
      <c r="A239" s="105" t="s">
        <v>793</v>
      </c>
      <c r="B239" s="105">
        <v>5316000</v>
      </c>
      <c r="C239" s="105"/>
      <c r="D239" s="107">
        <v>163729</v>
      </c>
      <c r="E239" s="105" t="s">
        <v>86</v>
      </c>
      <c r="F239" s="105" t="s">
        <v>242</v>
      </c>
      <c r="G239" s="105">
        <v>2</v>
      </c>
      <c r="H239" s="105" t="s">
        <v>88</v>
      </c>
      <c r="I239" s="105" t="s">
        <v>235</v>
      </c>
      <c r="J239" s="105" t="s">
        <v>236</v>
      </c>
      <c r="K239" s="105" t="s">
        <v>50</v>
      </c>
      <c r="L239" s="113" t="s">
        <v>794</v>
      </c>
      <c r="M239" s="113"/>
      <c r="N239" s="111">
        <v>0.61</v>
      </c>
      <c r="O239" s="113"/>
      <c r="P239" s="105" t="s">
        <v>51</v>
      </c>
      <c r="Q239" s="105">
        <v>35</v>
      </c>
      <c r="R239" s="105">
        <v>70</v>
      </c>
      <c r="S239" s="105" t="s">
        <v>795</v>
      </c>
      <c r="T239" s="105"/>
      <c r="U239" s="114"/>
      <c r="V239" s="105" t="s">
        <v>122</v>
      </c>
      <c r="W239" s="114" t="s">
        <v>93</v>
      </c>
      <c r="X239" s="114"/>
      <c r="Y239" s="119"/>
      <c r="Z239" s="119" t="s">
        <v>55</v>
      </c>
      <c r="AA239" s="119" t="s">
        <v>55</v>
      </c>
      <c r="AB239" s="119" t="s">
        <v>55</v>
      </c>
      <c r="AC239" s="119" t="s">
        <v>55</v>
      </c>
      <c r="AD239" s="119" t="s">
        <v>55</v>
      </c>
      <c r="AE239" s="119"/>
      <c r="AF239" s="119"/>
      <c r="AG239" s="119"/>
      <c r="AH239" s="119"/>
      <c r="AI239" s="119"/>
      <c r="AJ239" s="114" t="s">
        <v>245</v>
      </c>
      <c r="AK239" s="114" t="s">
        <v>246</v>
      </c>
      <c r="AL239" s="123" t="s">
        <v>96</v>
      </c>
      <c r="AM239" s="149" t="s">
        <v>796</v>
      </c>
      <c r="AN239" s="89"/>
    </row>
    <row r="240" spans="1:158" s="16" customFormat="1" ht="37.5" x14ac:dyDescent="0.25">
      <c r="A240" s="105" t="s">
        <v>797</v>
      </c>
      <c r="B240" s="105">
        <v>6436010</v>
      </c>
      <c r="C240" s="105" t="s">
        <v>798</v>
      </c>
      <c r="D240" s="107">
        <v>8855</v>
      </c>
      <c r="E240" s="105" t="s">
        <v>100</v>
      </c>
      <c r="F240" s="105" t="s">
        <v>110</v>
      </c>
      <c r="G240" s="105" t="s">
        <v>102</v>
      </c>
      <c r="H240" s="105" t="s">
        <v>103</v>
      </c>
      <c r="I240" s="105" t="s">
        <v>111</v>
      </c>
      <c r="J240" s="105"/>
      <c r="K240" s="105" t="s">
        <v>50</v>
      </c>
      <c r="L240" s="113">
        <v>7</v>
      </c>
      <c r="M240" s="113"/>
      <c r="N240" s="111">
        <v>0.96</v>
      </c>
      <c r="O240" s="113"/>
      <c r="P240" s="105" t="s">
        <v>51</v>
      </c>
      <c r="Q240" s="105"/>
      <c r="R240" s="105">
        <f>L240</f>
        <v>7</v>
      </c>
      <c r="S240" s="105">
        <v>7</v>
      </c>
      <c r="T240" s="105">
        <v>1</v>
      </c>
      <c r="U240" s="116" t="s">
        <v>52</v>
      </c>
      <c r="V240" s="105" t="s">
        <v>53</v>
      </c>
      <c r="W240" s="114"/>
      <c r="X240" s="114" t="s">
        <v>54</v>
      </c>
      <c r="Y240" s="119"/>
      <c r="Z240" s="119" t="s">
        <v>55</v>
      </c>
      <c r="AA240" s="119" t="s">
        <v>55</v>
      </c>
      <c r="AB240" s="119"/>
      <c r="AC240" s="119" t="s">
        <v>55</v>
      </c>
      <c r="AD240" s="119"/>
      <c r="AE240" s="119" t="s">
        <v>55</v>
      </c>
      <c r="AF240" s="119"/>
      <c r="AG240" s="119"/>
      <c r="AH240" s="119"/>
      <c r="AI240" s="119"/>
      <c r="AJ240" s="114" t="s">
        <v>105</v>
      </c>
      <c r="AK240" s="116" t="s">
        <v>106</v>
      </c>
      <c r="AL240" s="118" t="s">
        <v>107</v>
      </c>
      <c r="AM240" s="149"/>
      <c r="AN240" s="89"/>
    </row>
    <row r="241" spans="1:40" s="8" customFormat="1" x14ac:dyDescent="0.25">
      <c r="A241" s="105" t="s">
        <v>799</v>
      </c>
      <c r="B241" s="105">
        <v>5758024</v>
      </c>
      <c r="C241" s="106"/>
      <c r="D241" s="107">
        <v>39915</v>
      </c>
      <c r="E241" s="105" t="s">
        <v>86</v>
      </c>
      <c r="F241" s="105" t="s">
        <v>87</v>
      </c>
      <c r="G241" s="105">
        <v>2</v>
      </c>
      <c r="H241" s="105" t="s">
        <v>88</v>
      </c>
      <c r="I241" s="105" t="s">
        <v>89</v>
      </c>
      <c r="J241" s="105" t="s">
        <v>90</v>
      </c>
      <c r="K241" s="105" t="s">
        <v>50</v>
      </c>
      <c r="L241" s="113">
        <v>60</v>
      </c>
      <c r="M241" s="121">
        <v>2.2599999999999998</v>
      </c>
      <c r="N241" s="122"/>
      <c r="O241" s="113"/>
      <c r="P241" s="105" t="s">
        <v>91</v>
      </c>
      <c r="Q241" s="105"/>
      <c r="R241" s="105">
        <v>20</v>
      </c>
      <c r="S241" s="105"/>
      <c r="T241" s="105"/>
      <c r="U241" s="114"/>
      <c r="V241" s="105" t="s">
        <v>92</v>
      </c>
      <c r="W241" s="114" t="s">
        <v>93</v>
      </c>
      <c r="X241" s="114"/>
      <c r="Y241" s="119"/>
      <c r="Z241" s="119" t="s">
        <v>55</v>
      </c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4" t="s">
        <v>94</v>
      </c>
      <c r="AK241" s="114" t="s">
        <v>95</v>
      </c>
      <c r="AL241" s="123" t="s">
        <v>96</v>
      </c>
      <c r="AM241" s="149" t="s">
        <v>800</v>
      </c>
      <c r="AN241" s="13"/>
    </row>
    <row r="242" spans="1:40" s="8" customFormat="1" x14ac:dyDescent="0.25">
      <c r="A242" s="105" t="s">
        <v>801</v>
      </c>
      <c r="B242" s="105">
        <v>12072232</v>
      </c>
      <c r="C242" s="105" t="s">
        <v>802</v>
      </c>
      <c r="D242" s="107">
        <v>20582</v>
      </c>
      <c r="E242" s="105" t="s">
        <v>62</v>
      </c>
      <c r="F242" s="105" t="s">
        <v>177</v>
      </c>
      <c r="G242" s="105">
        <v>6</v>
      </c>
      <c r="H242" s="105" t="s">
        <v>270</v>
      </c>
      <c r="I242" s="105" t="s">
        <v>111</v>
      </c>
      <c r="J242" s="105"/>
      <c r="K242" s="105" t="s">
        <v>50</v>
      </c>
      <c r="L242" s="113">
        <v>17</v>
      </c>
      <c r="M242" s="113"/>
      <c r="N242" s="111">
        <v>0.96</v>
      </c>
      <c r="O242" s="113"/>
      <c r="P242" s="105" t="s">
        <v>51</v>
      </c>
      <c r="Q242" s="105"/>
      <c r="R242" s="105">
        <f>L242</f>
        <v>17</v>
      </c>
      <c r="S242" s="105">
        <v>18</v>
      </c>
      <c r="T242" s="105">
        <v>1</v>
      </c>
      <c r="U242" s="114" t="s">
        <v>52</v>
      </c>
      <c r="V242" s="105" t="s">
        <v>53</v>
      </c>
      <c r="W242" s="114"/>
      <c r="X242" s="114" t="s">
        <v>76</v>
      </c>
      <c r="Y242" s="119"/>
      <c r="Z242" s="119" t="s">
        <v>55</v>
      </c>
      <c r="AA242" s="119" t="s">
        <v>55</v>
      </c>
      <c r="AB242" s="119"/>
      <c r="AC242" s="119" t="s">
        <v>55</v>
      </c>
      <c r="AD242" s="119"/>
      <c r="AE242" s="119" t="s">
        <v>55</v>
      </c>
      <c r="AF242" s="119"/>
      <c r="AG242" s="119" t="s">
        <v>55</v>
      </c>
      <c r="AH242" s="119"/>
      <c r="AI242" s="119"/>
      <c r="AJ242" s="114" t="s">
        <v>184</v>
      </c>
      <c r="AK242" s="114" t="s">
        <v>185</v>
      </c>
      <c r="AL242" s="123" t="s">
        <v>69</v>
      </c>
      <c r="AM242" s="149"/>
      <c r="AN242" s="13"/>
    </row>
    <row r="243" spans="1:40" s="8" customFormat="1" ht="25" x14ac:dyDescent="0.25">
      <c r="A243" s="105" t="s">
        <v>803</v>
      </c>
      <c r="B243" s="105">
        <v>3355022</v>
      </c>
      <c r="C243" s="105" t="s">
        <v>804</v>
      </c>
      <c r="D243" s="107">
        <v>75711</v>
      </c>
      <c r="E243" s="105" t="s">
        <v>46</v>
      </c>
      <c r="F243" s="105" t="s">
        <v>47</v>
      </c>
      <c r="G243" s="105">
        <v>1</v>
      </c>
      <c r="H243" s="105" t="s">
        <v>121</v>
      </c>
      <c r="I243" s="105" t="s">
        <v>111</v>
      </c>
      <c r="J243" s="105"/>
      <c r="K243" s="105" t="s">
        <v>50</v>
      </c>
      <c r="L243" s="113" t="s">
        <v>805</v>
      </c>
      <c r="M243" s="113"/>
      <c r="N243" s="111">
        <v>0.96</v>
      </c>
      <c r="O243" s="113"/>
      <c r="P243" s="105" t="s">
        <v>51</v>
      </c>
      <c r="Q243" s="105"/>
      <c r="R243" s="105">
        <v>62</v>
      </c>
      <c r="S243" s="105">
        <v>62</v>
      </c>
      <c r="T243" s="105">
        <v>1</v>
      </c>
      <c r="U243" s="114" t="s">
        <v>52</v>
      </c>
      <c r="V243" s="105" t="s">
        <v>53</v>
      </c>
      <c r="W243" s="114"/>
      <c r="X243" s="114" t="s">
        <v>54</v>
      </c>
      <c r="Y243" s="119"/>
      <c r="Z243" s="119" t="s">
        <v>55</v>
      </c>
      <c r="AA243" s="119" t="s">
        <v>55</v>
      </c>
      <c r="AB243" s="119"/>
      <c r="AC243" s="119" t="s">
        <v>55</v>
      </c>
      <c r="AD243" s="119"/>
      <c r="AE243" s="119" t="s">
        <v>55</v>
      </c>
      <c r="AF243" s="119" t="s">
        <v>55</v>
      </c>
      <c r="AG243" s="119"/>
      <c r="AH243" s="119"/>
      <c r="AI243" s="119"/>
      <c r="AJ243" s="114" t="s">
        <v>82</v>
      </c>
      <c r="AK243" s="114" t="s">
        <v>83</v>
      </c>
      <c r="AL243" s="118" t="s">
        <v>58</v>
      </c>
      <c r="AM243" s="149" t="s">
        <v>806</v>
      </c>
      <c r="AN243" s="13"/>
    </row>
    <row r="244" spans="1:40" s="8" customFormat="1" x14ac:dyDescent="0.25">
      <c r="A244" s="105" t="s">
        <v>803</v>
      </c>
      <c r="B244" s="105">
        <v>3355022</v>
      </c>
      <c r="C244" s="106"/>
      <c r="D244" s="107">
        <v>75711</v>
      </c>
      <c r="E244" s="105" t="s">
        <v>46</v>
      </c>
      <c r="F244" s="105" t="s">
        <v>47</v>
      </c>
      <c r="G244" s="105"/>
      <c r="H244" s="105"/>
      <c r="I244" s="105" t="s">
        <v>548</v>
      </c>
      <c r="J244" s="105"/>
      <c r="K244" s="105" t="s">
        <v>50</v>
      </c>
      <c r="L244" s="113">
        <v>10</v>
      </c>
      <c r="M244" s="111">
        <v>2.85</v>
      </c>
      <c r="N244" s="113"/>
      <c r="O244" s="113"/>
      <c r="P244" s="105" t="s">
        <v>51</v>
      </c>
      <c r="Q244" s="105"/>
      <c r="R244" s="105"/>
      <c r="S244" s="105">
        <v>10</v>
      </c>
      <c r="T244" s="105">
        <v>1</v>
      </c>
      <c r="U244" s="114"/>
      <c r="V244" s="105" t="s">
        <v>92</v>
      </c>
      <c r="W244" s="114" t="s">
        <v>123</v>
      </c>
      <c r="X244" s="114"/>
      <c r="Y244" s="119"/>
      <c r="Z244" s="119" t="s">
        <v>55</v>
      </c>
      <c r="AA244" s="119" t="s">
        <v>55</v>
      </c>
      <c r="AB244" s="119"/>
      <c r="AC244" s="119"/>
      <c r="AD244" s="119"/>
      <c r="AE244" s="119"/>
      <c r="AF244" s="119"/>
      <c r="AG244" s="119"/>
      <c r="AH244" s="119"/>
      <c r="AI244" s="119"/>
      <c r="AJ244" s="114" t="s">
        <v>82</v>
      </c>
      <c r="AK244" s="114" t="s">
        <v>83</v>
      </c>
      <c r="AL244" s="118" t="s">
        <v>58</v>
      </c>
      <c r="AM244" s="149" t="s">
        <v>807</v>
      </c>
      <c r="AN244" s="13"/>
    </row>
    <row r="245" spans="1:40" s="8" customFormat="1" x14ac:dyDescent="0.25">
      <c r="A245" s="105" t="s">
        <v>209</v>
      </c>
      <c r="B245" s="105">
        <v>15003000</v>
      </c>
      <c r="C245" s="105" t="s">
        <v>808</v>
      </c>
      <c r="D245" s="107">
        <v>237565</v>
      </c>
      <c r="E245" s="105" t="s">
        <v>62</v>
      </c>
      <c r="F245" s="105" t="s">
        <v>209</v>
      </c>
      <c r="G245" s="105">
        <v>6</v>
      </c>
      <c r="H245" s="105" t="s">
        <v>210</v>
      </c>
      <c r="I245" s="105" t="s">
        <v>49</v>
      </c>
      <c r="J245" s="105"/>
      <c r="K245" s="105" t="s">
        <v>50</v>
      </c>
      <c r="L245" s="113">
        <v>217</v>
      </c>
      <c r="M245" s="113"/>
      <c r="N245" s="111">
        <v>0.96</v>
      </c>
      <c r="O245" s="113"/>
      <c r="P245" s="105" t="s">
        <v>51</v>
      </c>
      <c r="Q245" s="105"/>
      <c r="R245" s="105">
        <f>L245</f>
        <v>217</v>
      </c>
      <c r="S245" s="105" t="s">
        <v>809</v>
      </c>
      <c r="T245" s="105">
        <v>1</v>
      </c>
      <c r="U245" s="114" t="s">
        <v>810</v>
      </c>
      <c r="V245" s="105" t="s">
        <v>53</v>
      </c>
      <c r="W245" s="114"/>
      <c r="X245" s="114" t="s">
        <v>54</v>
      </c>
      <c r="Y245" s="119"/>
      <c r="Z245" s="119" t="s">
        <v>55</v>
      </c>
      <c r="AA245" s="119" t="s">
        <v>55</v>
      </c>
      <c r="AB245" s="119"/>
      <c r="AC245" s="119" t="s">
        <v>55</v>
      </c>
      <c r="AD245" s="119"/>
      <c r="AE245" s="119" t="s">
        <v>55</v>
      </c>
      <c r="AF245" s="119" t="s">
        <v>55</v>
      </c>
      <c r="AG245" s="119" t="s">
        <v>55</v>
      </c>
      <c r="AH245" s="119"/>
      <c r="AI245" s="119"/>
      <c r="AJ245" s="114" t="s">
        <v>212</v>
      </c>
      <c r="AK245" s="114" t="s">
        <v>213</v>
      </c>
      <c r="AL245" s="155" t="s">
        <v>69</v>
      </c>
      <c r="AM245" s="149" t="s">
        <v>811</v>
      </c>
      <c r="AN245" s="13"/>
    </row>
    <row r="246" spans="1:40" s="8" customFormat="1" x14ac:dyDescent="0.25">
      <c r="A246" s="105" t="s">
        <v>209</v>
      </c>
      <c r="B246" s="105">
        <v>15003000</v>
      </c>
      <c r="C246" s="105"/>
      <c r="D246" s="107">
        <v>237565</v>
      </c>
      <c r="E246" s="105" t="s">
        <v>62</v>
      </c>
      <c r="F246" s="105" t="s">
        <v>209</v>
      </c>
      <c r="G246" s="105">
        <v>6</v>
      </c>
      <c r="H246" s="105" t="s">
        <v>210</v>
      </c>
      <c r="I246" s="105" t="s">
        <v>89</v>
      </c>
      <c r="J246" s="105"/>
      <c r="K246" s="105" t="s">
        <v>50</v>
      </c>
      <c r="L246" s="113">
        <v>200</v>
      </c>
      <c r="M246" s="113"/>
      <c r="N246" s="111">
        <v>1.18</v>
      </c>
      <c r="O246" s="125"/>
      <c r="P246" s="105" t="s">
        <v>51</v>
      </c>
      <c r="Q246" s="105">
        <v>25</v>
      </c>
      <c r="R246" s="105"/>
      <c r="S246" s="105">
        <v>100</v>
      </c>
      <c r="T246" s="105">
        <v>10</v>
      </c>
      <c r="U246" s="114"/>
      <c r="V246" s="105" t="s">
        <v>92</v>
      </c>
      <c r="W246" s="114" t="s">
        <v>93</v>
      </c>
      <c r="X246" s="114"/>
      <c r="Y246" s="119"/>
      <c r="Z246" s="119" t="s">
        <v>55</v>
      </c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4" t="s">
        <v>212</v>
      </c>
      <c r="AK246" s="114" t="s">
        <v>213</v>
      </c>
      <c r="AL246" s="155" t="s">
        <v>69</v>
      </c>
      <c r="AM246" s="149" t="s">
        <v>812</v>
      </c>
      <c r="AN246" s="13"/>
    </row>
    <row r="247" spans="1:40" s="8" customFormat="1" ht="37.5" x14ac:dyDescent="0.25">
      <c r="A247" s="105" t="s">
        <v>813</v>
      </c>
      <c r="B247" s="105">
        <v>6435019</v>
      </c>
      <c r="C247" s="106" t="s">
        <v>814</v>
      </c>
      <c r="D247" s="107">
        <v>39553</v>
      </c>
      <c r="E247" s="105" t="s">
        <v>100</v>
      </c>
      <c r="F247" s="105" t="s">
        <v>110</v>
      </c>
      <c r="G247" s="105" t="s">
        <v>102</v>
      </c>
      <c r="H247" s="105" t="s">
        <v>103</v>
      </c>
      <c r="I247" s="105" t="s">
        <v>111</v>
      </c>
      <c r="J247" s="105"/>
      <c r="K247" s="105" t="s">
        <v>50</v>
      </c>
      <c r="L247" s="113">
        <v>16</v>
      </c>
      <c r="M247" s="113"/>
      <c r="N247" s="111">
        <v>0.96</v>
      </c>
      <c r="O247" s="113"/>
      <c r="P247" s="105" t="s">
        <v>51</v>
      </c>
      <c r="Q247" s="105"/>
      <c r="R247" s="105">
        <f>L247</f>
        <v>16</v>
      </c>
      <c r="S247" s="105">
        <v>17</v>
      </c>
      <c r="T247" s="105">
        <v>1</v>
      </c>
      <c r="U247" s="116" t="s">
        <v>52</v>
      </c>
      <c r="V247" s="105" t="s">
        <v>53</v>
      </c>
      <c r="W247" s="114"/>
      <c r="X247" s="114" t="s">
        <v>76</v>
      </c>
      <c r="Y247" s="119"/>
      <c r="Z247" s="119" t="s">
        <v>55</v>
      </c>
      <c r="AA247" s="119" t="s">
        <v>55</v>
      </c>
      <c r="AB247" s="119"/>
      <c r="AC247" s="119" t="s">
        <v>55</v>
      </c>
      <c r="AD247" s="119"/>
      <c r="AE247" s="119" t="s">
        <v>55</v>
      </c>
      <c r="AF247" s="119"/>
      <c r="AG247" s="119"/>
      <c r="AH247" s="119"/>
      <c r="AI247" s="119"/>
      <c r="AJ247" s="114" t="s">
        <v>105</v>
      </c>
      <c r="AK247" s="116" t="s">
        <v>106</v>
      </c>
      <c r="AL247" s="118" t="s">
        <v>107</v>
      </c>
      <c r="AM247" s="149"/>
      <c r="AN247" s="13"/>
    </row>
    <row r="248" spans="1:40" s="8" customFormat="1" ht="37.5" x14ac:dyDescent="0.25">
      <c r="A248" s="105" t="s">
        <v>815</v>
      </c>
      <c r="B248" s="105">
        <v>7315000</v>
      </c>
      <c r="C248" s="105" t="s">
        <v>816</v>
      </c>
      <c r="D248" s="107">
        <v>218578</v>
      </c>
      <c r="E248" s="105" t="s">
        <v>100</v>
      </c>
      <c r="F248" s="105" t="s">
        <v>110</v>
      </c>
      <c r="G248" s="105" t="s">
        <v>102</v>
      </c>
      <c r="H248" s="105" t="s">
        <v>688</v>
      </c>
      <c r="I248" s="105" t="s">
        <v>111</v>
      </c>
      <c r="J248" s="105"/>
      <c r="K248" s="105" t="s">
        <v>50</v>
      </c>
      <c r="L248" s="113">
        <v>98</v>
      </c>
      <c r="M248" s="113"/>
      <c r="N248" s="111">
        <v>0.96</v>
      </c>
      <c r="O248" s="113"/>
      <c r="P248" s="105" t="s">
        <v>51</v>
      </c>
      <c r="Q248" s="105"/>
      <c r="R248" s="105">
        <f>L248</f>
        <v>98</v>
      </c>
      <c r="S248" s="105">
        <v>98</v>
      </c>
      <c r="T248" s="105">
        <v>1</v>
      </c>
      <c r="U248" s="116" t="s">
        <v>52</v>
      </c>
      <c r="V248" s="105" t="s">
        <v>53</v>
      </c>
      <c r="W248" s="114"/>
      <c r="X248" s="114" t="s">
        <v>54</v>
      </c>
      <c r="Y248" s="119"/>
      <c r="Z248" s="119" t="s">
        <v>55</v>
      </c>
      <c r="AA248" s="119" t="s">
        <v>55</v>
      </c>
      <c r="AB248" s="119"/>
      <c r="AC248" s="119" t="s">
        <v>55</v>
      </c>
      <c r="AD248" s="119"/>
      <c r="AE248" s="119" t="s">
        <v>55</v>
      </c>
      <c r="AF248" s="119" t="s">
        <v>55</v>
      </c>
      <c r="AG248" s="119"/>
      <c r="AH248" s="119"/>
      <c r="AI248" s="119"/>
      <c r="AJ248" s="114" t="s">
        <v>105</v>
      </c>
      <c r="AK248" s="116" t="s">
        <v>106</v>
      </c>
      <c r="AL248" s="118" t="s">
        <v>107</v>
      </c>
      <c r="AM248" s="149" t="s">
        <v>817</v>
      </c>
      <c r="AN248" s="13"/>
    </row>
    <row r="249" spans="1:40" s="8" customFormat="1" ht="37.5" x14ac:dyDescent="0.25">
      <c r="A249" s="105" t="s">
        <v>815</v>
      </c>
      <c r="B249" s="105">
        <v>7315000</v>
      </c>
      <c r="C249" s="105"/>
      <c r="D249" s="107">
        <v>218578</v>
      </c>
      <c r="E249" s="105" t="s">
        <v>100</v>
      </c>
      <c r="F249" s="105" t="s">
        <v>110</v>
      </c>
      <c r="G249" s="105"/>
      <c r="H249" s="105"/>
      <c r="I249" s="105" t="s">
        <v>228</v>
      </c>
      <c r="J249" s="105"/>
      <c r="K249" s="105" t="s">
        <v>50</v>
      </c>
      <c r="L249" s="113">
        <v>200</v>
      </c>
      <c r="M249" s="113"/>
      <c r="N249" s="111">
        <v>2.13</v>
      </c>
      <c r="O249" s="113"/>
      <c r="P249" s="105" t="s">
        <v>51</v>
      </c>
      <c r="Q249" s="105">
        <v>25</v>
      </c>
      <c r="R249" s="105">
        <v>50</v>
      </c>
      <c r="S249" s="105">
        <v>25</v>
      </c>
      <c r="T249" s="105">
        <v>8</v>
      </c>
      <c r="U249" s="116"/>
      <c r="V249" s="105" t="s">
        <v>122</v>
      </c>
      <c r="W249" s="114" t="s">
        <v>93</v>
      </c>
      <c r="X249" s="114"/>
      <c r="Y249" s="119"/>
      <c r="Z249" s="119" t="s">
        <v>55</v>
      </c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4" t="s">
        <v>105</v>
      </c>
      <c r="AK249" s="116" t="s">
        <v>106</v>
      </c>
      <c r="AL249" s="118" t="s">
        <v>107</v>
      </c>
      <c r="AM249" s="149" t="s">
        <v>355</v>
      </c>
      <c r="AN249" s="13"/>
    </row>
    <row r="250" spans="1:40" s="8" customFormat="1" x14ac:dyDescent="0.25">
      <c r="A250" s="105" t="s">
        <v>818</v>
      </c>
      <c r="B250" s="105">
        <v>1055028</v>
      </c>
      <c r="C250" s="106" t="s">
        <v>819</v>
      </c>
      <c r="D250" s="107">
        <v>10889</v>
      </c>
      <c r="E250" s="105" t="s">
        <v>46</v>
      </c>
      <c r="F250" s="105" t="s">
        <v>139</v>
      </c>
      <c r="G250" s="105">
        <v>1</v>
      </c>
      <c r="H250" s="105" t="s">
        <v>48</v>
      </c>
      <c r="I250" s="105" t="s">
        <v>111</v>
      </c>
      <c r="J250" s="105"/>
      <c r="K250" s="105" t="s">
        <v>50</v>
      </c>
      <c r="L250" s="113" t="s">
        <v>820</v>
      </c>
      <c r="M250" s="113"/>
      <c r="N250" s="111">
        <v>0.96</v>
      </c>
      <c r="O250" s="113"/>
      <c r="P250" s="105" t="s">
        <v>51</v>
      </c>
      <c r="Q250" s="105"/>
      <c r="R250" s="105" t="s">
        <v>821</v>
      </c>
      <c r="S250" s="105">
        <v>14</v>
      </c>
      <c r="T250" s="105">
        <v>1</v>
      </c>
      <c r="U250" s="114" t="s">
        <v>52</v>
      </c>
      <c r="V250" s="105" t="s">
        <v>53</v>
      </c>
      <c r="W250" s="114"/>
      <c r="X250" s="114" t="s">
        <v>54</v>
      </c>
      <c r="Y250" s="119" t="s">
        <v>55</v>
      </c>
      <c r="Z250" s="119" t="s">
        <v>55</v>
      </c>
      <c r="AA250" s="119" t="s">
        <v>55</v>
      </c>
      <c r="AB250" s="119"/>
      <c r="AC250" s="119" t="s">
        <v>55</v>
      </c>
      <c r="AD250" s="119"/>
      <c r="AE250" s="119" t="s">
        <v>55</v>
      </c>
      <c r="AF250" s="119"/>
      <c r="AG250" s="119" t="s">
        <v>55</v>
      </c>
      <c r="AH250" s="119"/>
      <c r="AI250" s="119"/>
      <c r="AJ250" s="114" t="s">
        <v>140</v>
      </c>
      <c r="AK250" s="114" t="s">
        <v>141</v>
      </c>
      <c r="AL250" s="123" t="s">
        <v>142</v>
      </c>
      <c r="AM250" s="149" t="s">
        <v>822</v>
      </c>
      <c r="AN250" s="13"/>
    </row>
    <row r="251" spans="1:40" s="8" customFormat="1" ht="37.5" x14ac:dyDescent="0.25">
      <c r="A251" s="105" t="s">
        <v>823</v>
      </c>
      <c r="B251" s="105">
        <v>6534014</v>
      </c>
      <c r="C251" s="105" t="s">
        <v>824</v>
      </c>
      <c r="D251" s="107">
        <v>77129</v>
      </c>
      <c r="E251" s="105" t="s">
        <v>100</v>
      </c>
      <c r="F251" s="105" t="s">
        <v>101</v>
      </c>
      <c r="G251" s="105" t="s">
        <v>102</v>
      </c>
      <c r="H251" s="105" t="s">
        <v>103</v>
      </c>
      <c r="I251" s="105" t="s">
        <v>111</v>
      </c>
      <c r="J251" s="105"/>
      <c r="K251" s="105" t="s">
        <v>50</v>
      </c>
      <c r="L251" s="113">
        <v>32</v>
      </c>
      <c r="M251" s="113"/>
      <c r="N251" s="111">
        <v>0.96</v>
      </c>
      <c r="O251" s="113"/>
      <c r="P251" s="105" t="s">
        <v>51</v>
      </c>
      <c r="Q251" s="105"/>
      <c r="R251" s="105">
        <f>L251</f>
        <v>32</v>
      </c>
      <c r="S251" s="105">
        <v>32</v>
      </c>
      <c r="T251" s="105">
        <v>1</v>
      </c>
      <c r="U251" s="116" t="s">
        <v>52</v>
      </c>
      <c r="V251" s="105" t="s">
        <v>53</v>
      </c>
      <c r="W251" s="114"/>
      <c r="X251" s="114" t="s">
        <v>54</v>
      </c>
      <c r="Y251" s="119"/>
      <c r="Z251" s="119" t="s">
        <v>55</v>
      </c>
      <c r="AA251" s="119" t="s">
        <v>55</v>
      </c>
      <c r="AB251" s="119"/>
      <c r="AC251" s="119" t="s">
        <v>55</v>
      </c>
      <c r="AD251" s="119"/>
      <c r="AE251" s="119" t="s">
        <v>55</v>
      </c>
      <c r="AF251" s="119" t="s">
        <v>825</v>
      </c>
      <c r="AG251" s="119"/>
      <c r="AH251" s="119"/>
      <c r="AI251" s="119"/>
      <c r="AJ251" s="114" t="s">
        <v>105</v>
      </c>
      <c r="AK251" s="116" t="s">
        <v>106</v>
      </c>
      <c r="AL251" s="118" t="s">
        <v>107</v>
      </c>
      <c r="AM251" s="149"/>
      <c r="AN251" s="13"/>
    </row>
    <row r="252" spans="1:40" s="8" customFormat="1" x14ac:dyDescent="0.25">
      <c r="A252" s="105" t="s">
        <v>826</v>
      </c>
      <c r="B252" s="105">
        <v>14729260</v>
      </c>
      <c r="C252" s="105" t="s">
        <v>827</v>
      </c>
      <c r="D252" s="107">
        <v>24748</v>
      </c>
      <c r="E252" s="105" t="s">
        <v>62</v>
      </c>
      <c r="F252" s="105" t="s">
        <v>256</v>
      </c>
      <c r="G252" s="105">
        <v>7</v>
      </c>
      <c r="H252" s="105" t="s">
        <v>171</v>
      </c>
      <c r="I252" s="105" t="s">
        <v>111</v>
      </c>
      <c r="J252" s="105"/>
      <c r="K252" s="105" t="s">
        <v>50</v>
      </c>
      <c r="L252" s="113">
        <v>11</v>
      </c>
      <c r="M252" s="113"/>
      <c r="N252" s="111">
        <v>0.96</v>
      </c>
      <c r="O252" s="113"/>
      <c r="P252" s="105" t="s">
        <v>51</v>
      </c>
      <c r="Q252" s="105"/>
      <c r="R252" s="105">
        <f>L252</f>
        <v>11</v>
      </c>
      <c r="S252" s="105">
        <v>11</v>
      </c>
      <c r="T252" s="105">
        <v>1</v>
      </c>
      <c r="U252" s="114" t="s">
        <v>52</v>
      </c>
      <c r="V252" s="105" t="s">
        <v>53</v>
      </c>
      <c r="W252" s="114"/>
      <c r="X252" s="114" t="s">
        <v>76</v>
      </c>
      <c r="Y252" s="119"/>
      <c r="Z252" s="119" t="s">
        <v>55</v>
      </c>
      <c r="AA252" s="119" t="s">
        <v>55</v>
      </c>
      <c r="AB252" s="119"/>
      <c r="AC252" s="119" t="s">
        <v>55</v>
      </c>
      <c r="AD252" s="119"/>
      <c r="AE252" s="119" t="s">
        <v>55</v>
      </c>
      <c r="AF252" s="119"/>
      <c r="AG252" s="119" t="s">
        <v>55</v>
      </c>
      <c r="AH252" s="119"/>
      <c r="AI252" s="119"/>
      <c r="AJ252" s="114" t="s">
        <v>257</v>
      </c>
      <c r="AK252" s="114" t="s">
        <v>258</v>
      </c>
      <c r="AL252" s="123" t="s">
        <v>69</v>
      </c>
      <c r="AM252" s="149" t="s">
        <v>259</v>
      </c>
      <c r="AN252" s="13"/>
    </row>
    <row r="253" spans="1:40" s="8" customFormat="1" x14ac:dyDescent="0.25">
      <c r="A253" s="105" t="s">
        <v>828</v>
      </c>
      <c r="B253" s="105">
        <v>5562024</v>
      </c>
      <c r="C253" s="106" t="s">
        <v>829</v>
      </c>
      <c r="D253" s="107">
        <v>84067</v>
      </c>
      <c r="E253" s="105" t="s">
        <v>86</v>
      </c>
      <c r="F253" s="105" t="s">
        <v>87</v>
      </c>
      <c r="G253" s="105">
        <v>2</v>
      </c>
      <c r="H253" s="105" t="s">
        <v>88</v>
      </c>
      <c r="I253" s="105" t="s">
        <v>111</v>
      </c>
      <c r="J253" s="105"/>
      <c r="K253" s="105" t="s">
        <v>50</v>
      </c>
      <c r="L253" s="113" t="s">
        <v>830</v>
      </c>
      <c r="M253" s="113"/>
      <c r="N253" s="111">
        <v>0.96</v>
      </c>
      <c r="O253" s="113"/>
      <c r="P253" s="105" t="s">
        <v>51</v>
      </c>
      <c r="Q253" s="105"/>
      <c r="R253" s="105">
        <v>51</v>
      </c>
      <c r="S253" s="105">
        <v>51</v>
      </c>
      <c r="T253" s="105">
        <v>2</v>
      </c>
      <c r="U253" s="114" t="s">
        <v>831</v>
      </c>
      <c r="V253" s="105" t="s">
        <v>53</v>
      </c>
      <c r="W253" s="114"/>
      <c r="X253" s="114" t="s">
        <v>54</v>
      </c>
      <c r="Y253" s="119"/>
      <c r="Z253" s="119" t="s">
        <v>55</v>
      </c>
      <c r="AA253" s="119" t="s">
        <v>55</v>
      </c>
      <c r="AB253" s="119"/>
      <c r="AC253" s="119" t="s">
        <v>55</v>
      </c>
      <c r="AD253" s="119"/>
      <c r="AE253" s="119" t="s">
        <v>55</v>
      </c>
      <c r="AF253" s="119" t="s">
        <v>55</v>
      </c>
      <c r="AG253" s="119" t="s">
        <v>55</v>
      </c>
      <c r="AH253" s="119"/>
      <c r="AI253" s="119"/>
      <c r="AJ253" s="114" t="s">
        <v>94</v>
      </c>
      <c r="AK253" s="114" t="s">
        <v>95</v>
      </c>
      <c r="AL253" s="123" t="s">
        <v>96</v>
      </c>
      <c r="AM253" s="115" t="s">
        <v>832</v>
      </c>
      <c r="AN253" s="13"/>
    </row>
    <row r="254" spans="1:40" s="9" customFormat="1" x14ac:dyDescent="0.25">
      <c r="A254" s="105" t="s">
        <v>828</v>
      </c>
      <c r="B254" s="105">
        <v>5562024</v>
      </c>
      <c r="C254" s="105"/>
      <c r="D254" s="107">
        <v>84067</v>
      </c>
      <c r="E254" s="105" t="s">
        <v>86</v>
      </c>
      <c r="F254" s="105" t="s">
        <v>87</v>
      </c>
      <c r="G254" s="105">
        <v>2</v>
      </c>
      <c r="H254" s="105" t="s">
        <v>88</v>
      </c>
      <c r="I254" s="105" t="s">
        <v>89</v>
      </c>
      <c r="J254" s="105" t="s">
        <v>90</v>
      </c>
      <c r="K254" s="105" t="s">
        <v>50</v>
      </c>
      <c r="L254" s="113">
        <v>175</v>
      </c>
      <c r="M254" s="121">
        <v>2.2599999999999998</v>
      </c>
      <c r="N254" s="122"/>
      <c r="O254" s="113"/>
      <c r="P254" s="105" t="s">
        <v>91</v>
      </c>
      <c r="Q254" s="105"/>
      <c r="R254" s="105">
        <v>40</v>
      </c>
      <c r="S254" s="105"/>
      <c r="T254" s="105"/>
      <c r="U254" s="114"/>
      <c r="V254" s="105" t="s">
        <v>92</v>
      </c>
      <c r="W254" s="114" t="s">
        <v>93</v>
      </c>
      <c r="X254" s="114"/>
      <c r="Y254" s="119"/>
      <c r="Z254" s="119" t="s">
        <v>55</v>
      </c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4" t="s">
        <v>94</v>
      </c>
      <c r="AK254" s="114" t="s">
        <v>95</v>
      </c>
      <c r="AL254" s="123" t="s">
        <v>96</v>
      </c>
      <c r="AM254" s="149" t="s">
        <v>833</v>
      </c>
      <c r="AN254" s="23"/>
    </row>
    <row r="255" spans="1:40" s="8" customFormat="1" x14ac:dyDescent="0.25">
      <c r="A255" s="105" t="s">
        <v>834</v>
      </c>
      <c r="B255" s="105">
        <v>16066042</v>
      </c>
      <c r="C255" s="105" t="s">
        <v>835</v>
      </c>
      <c r="D255" s="107">
        <v>24796</v>
      </c>
      <c r="E255" s="105" t="s">
        <v>62</v>
      </c>
      <c r="F255" s="105" t="s">
        <v>63</v>
      </c>
      <c r="G255" s="105">
        <v>7</v>
      </c>
      <c r="H255" s="105" t="s">
        <v>64</v>
      </c>
      <c r="I255" s="105" t="s">
        <v>111</v>
      </c>
      <c r="J255" s="105"/>
      <c r="K255" s="105" t="s">
        <v>50</v>
      </c>
      <c r="L255" s="113">
        <v>23</v>
      </c>
      <c r="M255" s="113"/>
      <c r="N255" s="111">
        <v>0.96</v>
      </c>
      <c r="O255" s="113"/>
      <c r="P255" s="105" t="s">
        <v>51</v>
      </c>
      <c r="Q255" s="105"/>
      <c r="R255" s="105">
        <f>L255</f>
        <v>23</v>
      </c>
      <c r="S255" s="105">
        <v>23</v>
      </c>
      <c r="T255" s="105">
        <v>1</v>
      </c>
      <c r="U255" s="114" t="s">
        <v>52</v>
      </c>
      <c r="V255" s="105" t="s">
        <v>53</v>
      </c>
      <c r="W255" s="114"/>
      <c r="X255" s="114" t="s">
        <v>66</v>
      </c>
      <c r="Y255" s="119"/>
      <c r="Z255" s="119" t="s">
        <v>55</v>
      </c>
      <c r="AA255" s="119" t="s">
        <v>55</v>
      </c>
      <c r="AB255" s="119"/>
      <c r="AC255" s="119" t="s">
        <v>55</v>
      </c>
      <c r="AD255" s="119"/>
      <c r="AE255" s="119" t="s">
        <v>55</v>
      </c>
      <c r="AF255" s="119"/>
      <c r="AG255" s="119" t="s">
        <v>55</v>
      </c>
      <c r="AH255" s="119"/>
      <c r="AI255" s="119"/>
      <c r="AJ255" s="114" t="s">
        <v>67</v>
      </c>
      <c r="AK255" s="114" t="s">
        <v>68</v>
      </c>
      <c r="AL255" s="123" t="s">
        <v>69</v>
      </c>
      <c r="AM255" s="115" t="s">
        <v>401</v>
      </c>
      <c r="AN255" s="13"/>
    </row>
    <row r="256" spans="1:40" s="8" customFormat="1" ht="37.5" x14ac:dyDescent="0.25">
      <c r="A256" s="105" t="s">
        <v>834</v>
      </c>
      <c r="B256" s="105">
        <v>16066042</v>
      </c>
      <c r="C256" s="106"/>
      <c r="D256" s="107">
        <v>24796</v>
      </c>
      <c r="E256" s="105" t="s">
        <v>62</v>
      </c>
      <c r="F256" s="105" t="s">
        <v>63</v>
      </c>
      <c r="G256" s="105">
        <v>7</v>
      </c>
      <c r="H256" s="105" t="s">
        <v>64</v>
      </c>
      <c r="I256" s="105" t="s">
        <v>89</v>
      </c>
      <c r="J256" s="105"/>
      <c r="K256" s="105" t="s">
        <v>50</v>
      </c>
      <c r="L256" s="113">
        <v>114</v>
      </c>
      <c r="M256" s="113"/>
      <c r="N256" s="124" t="s">
        <v>402</v>
      </c>
      <c r="O256" s="125" t="s">
        <v>403</v>
      </c>
      <c r="P256" s="105" t="s">
        <v>91</v>
      </c>
      <c r="Q256" s="105"/>
      <c r="R256" s="105"/>
      <c r="S256" s="105"/>
      <c r="T256" s="105"/>
      <c r="U256" s="114"/>
      <c r="V256" s="105" t="s">
        <v>92</v>
      </c>
      <c r="W256" s="114" t="s">
        <v>93</v>
      </c>
      <c r="X256" s="114"/>
      <c r="Y256" s="119"/>
      <c r="Z256" s="119" t="s">
        <v>55</v>
      </c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4" t="s">
        <v>67</v>
      </c>
      <c r="AK256" s="114" t="s">
        <v>68</v>
      </c>
      <c r="AL256" s="123" t="s">
        <v>69</v>
      </c>
      <c r="AM256" s="115" t="s">
        <v>836</v>
      </c>
      <c r="AN256" s="13"/>
    </row>
    <row r="257" spans="1:40" s="8" customFormat="1" x14ac:dyDescent="0.25">
      <c r="A257" s="105" t="s">
        <v>837</v>
      </c>
      <c r="B257" s="105">
        <v>14627140</v>
      </c>
      <c r="C257" s="105" t="s">
        <v>838</v>
      </c>
      <c r="D257" s="107">
        <v>28282</v>
      </c>
      <c r="E257" s="105" t="s">
        <v>62</v>
      </c>
      <c r="F257" s="105" t="s">
        <v>170</v>
      </c>
      <c r="G257" s="105">
        <v>7</v>
      </c>
      <c r="H257" s="105" t="s">
        <v>171</v>
      </c>
      <c r="I257" s="105" t="s">
        <v>111</v>
      </c>
      <c r="J257" s="105"/>
      <c r="K257" s="105" t="s">
        <v>50</v>
      </c>
      <c r="L257" s="113">
        <v>16</v>
      </c>
      <c r="M257" s="113"/>
      <c r="N257" s="111">
        <v>1.01</v>
      </c>
      <c r="O257" s="113"/>
      <c r="P257" s="105" t="s">
        <v>51</v>
      </c>
      <c r="Q257" s="105"/>
      <c r="R257" s="105">
        <f>L257</f>
        <v>16</v>
      </c>
      <c r="S257" s="105">
        <v>16</v>
      </c>
      <c r="T257" s="105">
        <v>1</v>
      </c>
      <c r="U257" s="114" t="s">
        <v>52</v>
      </c>
      <c r="V257" s="105" t="s">
        <v>53</v>
      </c>
      <c r="W257" s="114"/>
      <c r="X257" s="114" t="s">
        <v>76</v>
      </c>
      <c r="Y257" s="119"/>
      <c r="Z257" s="119" t="s">
        <v>55</v>
      </c>
      <c r="AA257" s="119" t="s">
        <v>55</v>
      </c>
      <c r="AB257" s="119"/>
      <c r="AC257" s="119" t="s">
        <v>55</v>
      </c>
      <c r="AD257" s="119"/>
      <c r="AE257" s="119" t="s">
        <v>55</v>
      </c>
      <c r="AF257" s="119"/>
      <c r="AG257" s="119" t="s">
        <v>55</v>
      </c>
      <c r="AH257" s="119"/>
      <c r="AI257" s="119"/>
      <c r="AJ257" s="114" t="s">
        <v>172</v>
      </c>
      <c r="AK257" s="114" t="s">
        <v>173</v>
      </c>
      <c r="AL257" s="123" t="s">
        <v>69</v>
      </c>
      <c r="AM257" s="149"/>
      <c r="AN257" s="13"/>
    </row>
    <row r="258" spans="1:40" x14ac:dyDescent="0.25">
      <c r="A258" s="105" t="s">
        <v>839</v>
      </c>
      <c r="B258" s="105">
        <v>15088220</v>
      </c>
      <c r="C258" s="105" t="s">
        <v>840</v>
      </c>
      <c r="D258" s="107">
        <v>33873</v>
      </c>
      <c r="E258" s="105" t="s">
        <v>62</v>
      </c>
      <c r="F258" s="105" t="s">
        <v>543</v>
      </c>
      <c r="G258" s="105">
        <v>6</v>
      </c>
      <c r="H258" s="105" t="s">
        <v>210</v>
      </c>
      <c r="I258" s="105" t="s">
        <v>111</v>
      </c>
      <c r="J258" s="105"/>
      <c r="K258" s="105" t="s">
        <v>50</v>
      </c>
      <c r="L258" s="113">
        <v>31</v>
      </c>
      <c r="M258" s="113"/>
      <c r="N258" s="111">
        <v>0.96</v>
      </c>
      <c r="O258" s="113"/>
      <c r="P258" s="105" t="s">
        <v>51</v>
      </c>
      <c r="Q258" s="105"/>
      <c r="R258" s="105">
        <f>L258</f>
        <v>31</v>
      </c>
      <c r="S258" s="105">
        <v>31</v>
      </c>
      <c r="T258" s="105">
        <v>1</v>
      </c>
      <c r="U258" s="114" t="s">
        <v>52</v>
      </c>
      <c r="V258" s="105" t="s">
        <v>53</v>
      </c>
      <c r="W258" s="114"/>
      <c r="X258" s="114" t="s">
        <v>66</v>
      </c>
      <c r="Y258" s="119"/>
      <c r="Z258" s="119" t="s">
        <v>55</v>
      </c>
      <c r="AA258" s="119" t="s">
        <v>55</v>
      </c>
      <c r="AB258" s="119"/>
      <c r="AC258" s="119" t="s">
        <v>55</v>
      </c>
      <c r="AD258" s="119"/>
      <c r="AE258" s="119" t="s">
        <v>55</v>
      </c>
      <c r="AF258" s="119" t="s">
        <v>55</v>
      </c>
      <c r="AG258" s="119" t="s">
        <v>55</v>
      </c>
      <c r="AH258" s="119"/>
      <c r="AI258" s="119"/>
      <c r="AJ258" s="114" t="s">
        <v>257</v>
      </c>
      <c r="AK258" s="114" t="s">
        <v>258</v>
      </c>
      <c r="AL258" s="123" t="s">
        <v>69</v>
      </c>
      <c r="AM258" s="149"/>
    </row>
    <row r="259" spans="1:40" s="8" customFormat="1" x14ac:dyDescent="0.25">
      <c r="A259" s="105" t="s">
        <v>841</v>
      </c>
      <c r="B259" s="105">
        <v>5158024</v>
      </c>
      <c r="C259" s="106"/>
      <c r="D259" s="107">
        <v>38757</v>
      </c>
      <c r="E259" s="105" t="s">
        <v>86</v>
      </c>
      <c r="F259" s="105" t="s">
        <v>87</v>
      </c>
      <c r="G259" s="105">
        <v>2</v>
      </c>
      <c r="H259" s="105" t="s">
        <v>88</v>
      </c>
      <c r="I259" s="105" t="s">
        <v>89</v>
      </c>
      <c r="J259" s="105" t="s">
        <v>90</v>
      </c>
      <c r="K259" s="105" t="s">
        <v>50</v>
      </c>
      <c r="L259" s="113">
        <v>50</v>
      </c>
      <c r="M259" s="121">
        <v>2.2599999999999998</v>
      </c>
      <c r="N259" s="122"/>
      <c r="O259" s="113"/>
      <c r="P259" s="105" t="s">
        <v>91</v>
      </c>
      <c r="Q259" s="105"/>
      <c r="R259" s="105">
        <v>20</v>
      </c>
      <c r="S259" s="105"/>
      <c r="T259" s="105"/>
      <c r="U259" s="114"/>
      <c r="V259" s="105" t="s">
        <v>92</v>
      </c>
      <c r="W259" s="114" t="s">
        <v>93</v>
      </c>
      <c r="X259" s="114"/>
      <c r="Y259" s="119"/>
      <c r="Z259" s="119" t="s">
        <v>55</v>
      </c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4" t="s">
        <v>94</v>
      </c>
      <c r="AK259" s="114" t="s">
        <v>95</v>
      </c>
      <c r="AL259" s="123" t="s">
        <v>96</v>
      </c>
      <c r="AM259" s="149" t="s">
        <v>842</v>
      </c>
      <c r="AN259" s="13"/>
    </row>
    <row r="260" spans="1:40" s="8" customFormat="1" x14ac:dyDescent="0.25">
      <c r="A260" s="105" t="s">
        <v>843</v>
      </c>
      <c r="B260" s="105">
        <v>9182125</v>
      </c>
      <c r="C260" s="105" t="s">
        <v>844</v>
      </c>
      <c r="D260" s="107">
        <v>11471</v>
      </c>
      <c r="E260" s="105" t="s">
        <v>73</v>
      </c>
      <c r="F260" s="105" t="s">
        <v>74</v>
      </c>
      <c r="G260" s="105">
        <v>4</v>
      </c>
      <c r="H260" s="105" t="s">
        <v>75</v>
      </c>
      <c r="I260" s="105" t="s">
        <v>111</v>
      </c>
      <c r="J260" s="105"/>
      <c r="K260" s="105" t="s">
        <v>50</v>
      </c>
      <c r="L260" s="113">
        <v>4</v>
      </c>
      <c r="M260" s="113"/>
      <c r="N260" s="111">
        <v>0.96</v>
      </c>
      <c r="O260" s="113"/>
      <c r="P260" s="105" t="s">
        <v>51</v>
      </c>
      <c r="Q260" s="105">
        <v>4</v>
      </c>
      <c r="R260" s="105">
        <f>L260</f>
        <v>4</v>
      </c>
      <c r="S260" s="105">
        <f>R260</f>
        <v>4</v>
      </c>
      <c r="T260" s="105">
        <v>1</v>
      </c>
      <c r="U260" s="114" t="s">
        <v>52</v>
      </c>
      <c r="V260" s="105" t="s">
        <v>53</v>
      </c>
      <c r="W260" s="114"/>
      <c r="X260" s="114" t="s">
        <v>76</v>
      </c>
      <c r="Y260" s="119"/>
      <c r="Z260" s="119" t="s">
        <v>55</v>
      </c>
      <c r="AA260" s="119" t="s">
        <v>55</v>
      </c>
      <c r="AB260" s="119"/>
      <c r="AC260" s="119" t="s">
        <v>55</v>
      </c>
      <c r="AD260" s="119"/>
      <c r="AE260" s="119" t="s">
        <v>55</v>
      </c>
      <c r="AF260" s="119"/>
      <c r="AG260" s="119" t="s">
        <v>55</v>
      </c>
      <c r="AH260" s="119"/>
      <c r="AI260" s="119"/>
      <c r="AJ260" s="105" t="s">
        <v>77</v>
      </c>
      <c r="AK260" s="114" t="s">
        <v>78</v>
      </c>
      <c r="AL260" s="118" t="s">
        <v>79</v>
      </c>
      <c r="AM260" s="149"/>
      <c r="AN260" s="13"/>
    </row>
    <row r="261" spans="1:40" s="8" customFormat="1" x14ac:dyDescent="0.25">
      <c r="A261" s="105" t="s">
        <v>845</v>
      </c>
      <c r="B261" s="105">
        <v>5116000</v>
      </c>
      <c r="C261" s="105" t="s">
        <v>846</v>
      </c>
      <c r="D261" s="107">
        <v>261034</v>
      </c>
      <c r="E261" s="105" t="s">
        <v>86</v>
      </c>
      <c r="F261" s="105" t="s">
        <v>87</v>
      </c>
      <c r="G261" s="105">
        <v>2</v>
      </c>
      <c r="H261" s="105" t="s">
        <v>88</v>
      </c>
      <c r="I261" s="105" t="s">
        <v>111</v>
      </c>
      <c r="J261" s="105"/>
      <c r="K261" s="105" t="s">
        <v>50</v>
      </c>
      <c r="L261" s="46" t="s">
        <v>847</v>
      </c>
      <c r="M261" s="113"/>
      <c r="N261" s="111">
        <v>0.96</v>
      </c>
      <c r="O261" s="113"/>
      <c r="P261" s="105" t="s">
        <v>51</v>
      </c>
      <c r="Q261" s="105"/>
      <c r="R261" s="105">
        <v>76</v>
      </c>
      <c r="S261" s="105">
        <v>76</v>
      </c>
      <c r="T261" s="105">
        <v>2</v>
      </c>
      <c r="U261" s="114" t="s">
        <v>848</v>
      </c>
      <c r="V261" s="105" t="s">
        <v>53</v>
      </c>
      <c r="W261" s="114"/>
      <c r="X261" s="114" t="s">
        <v>54</v>
      </c>
      <c r="Y261" s="119"/>
      <c r="Z261" s="119" t="s">
        <v>55</v>
      </c>
      <c r="AA261" s="119" t="s">
        <v>55</v>
      </c>
      <c r="AB261" s="119"/>
      <c r="AC261" s="119" t="s">
        <v>55</v>
      </c>
      <c r="AD261" s="119"/>
      <c r="AE261" s="119" t="s">
        <v>55</v>
      </c>
      <c r="AF261" s="119" t="s">
        <v>55</v>
      </c>
      <c r="AG261" s="119" t="s">
        <v>55</v>
      </c>
      <c r="AH261" s="119"/>
      <c r="AI261" s="119"/>
      <c r="AJ261" s="114" t="s">
        <v>94</v>
      </c>
      <c r="AK261" s="114" t="s">
        <v>95</v>
      </c>
      <c r="AL261" s="123" t="s">
        <v>96</v>
      </c>
      <c r="AM261" s="149" t="s">
        <v>849</v>
      </c>
      <c r="AN261" s="13"/>
    </row>
    <row r="262" spans="1:40" s="8" customFormat="1" ht="37.5" x14ac:dyDescent="0.25">
      <c r="A262" s="105" t="s">
        <v>845</v>
      </c>
      <c r="B262" s="105">
        <v>5116000</v>
      </c>
      <c r="C262" s="106"/>
      <c r="D262" s="107">
        <v>261034</v>
      </c>
      <c r="E262" s="105" t="s">
        <v>86</v>
      </c>
      <c r="F262" s="105" t="s">
        <v>87</v>
      </c>
      <c r="G262" s="105">
        <v>2</v>
      </c>
      <c r="H262" s="105" t="s">
        <v>88</v>
      </c>
      <c r="I262" s="105" t="s">
        <v>235</v>
      </c>
      <c r="J262" s="105" t="s">
        <v>236</v>
      </c>
      <c r="K262" s="105" t="s">
        <v>50</v>
      </c>
      <c r="L262" s="113" t="s">
        <v>850</v>
      </c>
      <c r="M262" s="113"/>
      <c r="N262" s="111">
        <v>0.61</v>
      </c>
      <c r="O262" s="113"/>
      <c r="P262" s="105" t="s">
        <v>51</v>
      </c>
      <c r="Q262" s="105">
        <v>60</v>
      </c>
      <c r="R262" s="105">
        <v>120</v>
      </c>
      <c r="S262" s="105" t="s">
        <v>495</v>
      </c>
      <c r="T262" s="105"/>
      <c r="U262" s="114"/>
      <c r="V262" s="105" t="s">
        <v>122</v>
      </c>
      <c r="W262" s="114" t="s">
        <v>93</v>
      </c>
      <c r="X262" s="114"/>
      <c r="Y262" s="119"/>
      <c r="Z262" s="119" t="s">
        <v>55</v>
      </c>
      <c r="AA262" s="119" t="s">
        <v>55</v>
      </c>
      <c r="AB262" s="119" t="s">
        <v>55</v>
      </c>
      <c r="AC262" s="119" t="s">
        <v>55</v>
      </c>
      <c r="AD262" s="119" t="s">
        <v>55</v>
      </c>
      <c r="AE262" s="119"/>
      <c r="AF262" s="119"/>
      <c r="AG262" s="119"/>
      <c r="AH262" s="119"/>
      <c r="AI262" s="119"/>
      <c r="AJ262" s="114" t="s">
        <v>245</v>
      </c>
      <c r="AK262" s="114" t="s">
        <v>246</v>
      </c>
      <c r="AL262" s="123" t="s">
        <v>96</v>
      </c>
      <c r="AM262" s="149" t="s">
        <v>851</v>
      </c>
      <c r="AN262" s="13"/>
    </row>
    <row r="263" spans="1:40" s="8" customFormat="1" ht="37.5" x14ac:dyDescent="0.25">
      <c r="A263" s="105" t="s">
        <v>852</v>
      </c>
      <c r="B263" s="105">
        <v>6433008</v>
      </c>
      <c r="C263" s="105" t="s">
        <v>853</v>
      </c>
      <c r="D263" s="107">
        <v>34891</v>
      </c>
      <c r="E263" s="105" t="s">
        <v>100</v>
      </c>
      <c r="F263" s="105" t="s">
        <v>110</v>
      </c>
      <c r="G263" s="105" t="s">
        <v>102</v>
      </c>
      <c r="H263" s="105" t="s">
        <v>103</v>
      </c>
      <c r="I263" s="105" t="s">
        <v>111</v>
      </c>
      <c r="J263" s="105"/>
      <c r="K263" s="105" t="s">
        <v>50</v>
      </c>
      <c r="L263" s="113">
        <v>18</v>
      </c>
      <c r="M263" s="113"/>
      <c r="N263" s="111">
        <v>0.96</v>
      </c>
      <c r="O263" s="113"/>
      <c r="P263" s="105" t="s">
        <v>51</v>
      </c>
      <c r="Q263" s="105"/>
      <c r="R263" s="105">
        <f>L263</f>
        <v>18</v>
      </c>
      <c r="S263" s="105">
        <v>18</v>
      </c>
      <c r="T263" s="105">
        <v>1</v>
      </c>
      <c r="U263" s="116" t="s">
        <v>52</v>
      </c>
      <c r="V263" s="105" t="s">
        <v>53</v>
      </c>
      <c r="W263" s="114"/>
      <c r="X263" s="114" t="s">
        <v>66</v>
      </c>
      <c r="Y263" s="119"/>
      <c r="Z263" s="119" t="s">
        <v>55</v>
      </c>
      <c r="AA263" s="119" t="s">
        <v>55</v>
      </c>
      <c r="AB263" s="119"/>
      <c r="AC263" s="119" t="s">
        <v>55</v>
      </c>
      <c r="AD263" s="119"/>
      <c r="AE263" s="119" t="s">
        <v>55</v>
      </c>
      <c r="AF263" s="119"/>
      <c r="AG263" s="119"/>
      <c r="AH263" s="119"/>
      <c r="AI263" s="119"/>
      <c r="AJ263" s="114" t="s">
        <v>105</v>
      </c>
      <c r="AK263" s="116" t="s">
        <v>106</v>
      </c>
      <c r="AL263" s="118" t="s">
        <v>107</v>
      </c>
      <c r="AM263" s="149"/>
      <c r="AN263" s="13"/>
    </row>
    <row r="264" spans="1:40" s="8" customFormat="1" x14ac:dyDescent="0.25">
      <c r="A264" s="105" t="s">
        <v>854</v>
      </c>
      <c r="B264" s="105">
        <v>5117000</v>
      </c>
      <c r="C264" s="105"/>
      <c r="D264" s="107">
        <v>170632</v>
      </c>
      <c r="E264" s="105" t="s">
        <v>86</v>
      </c>
      <c r="F264" s="105" t="s">
        <v>87</v>
      </c>
      <c r="G264" s="105">
        <v>2</v>
      </c>
      <c r="H264" s="105" t="s">
        <v>88</v>
      </c>
      <c r="I264" s="105" t="s">
        <v>228</v>
      </c>
      <c r="J264" s="105"/>
      <c r="K264" s="105" t="s">
        <v>50</v>
      </c>
      <c r="L264" s="113">
        <v>200</v>
      </c>
      <c r="M264" s="113"/>
      <c r="N264" s="111">
        <v>2.2999999999999998</v>
      </c>
      <c r="O264" s="113"/>
      <c r="P264" s="105" t="s">
        <v>51</v>
      </c>
      <c r="Q264" s="105">
        <v>50</v>
      </c>
      <c r="R264" s="105">
        <v>50</v>
      </c>
      <c r="S264" s="105">
        <v>50</v>
      </c>
      <c r="T264" s="105">
        <v>4</v>
      </c>
      <c r="U264" s="114"/>
      <c r="V264" s="105" t="s">
        <v>122</v>
      </c>
      <c r="W264" s="114" t="s">
        <v>229</v>
      </c>
      <c r="X264" s="114"/>
      <c r="Y264" s="119"/>
      <c r="Z264" s="119" t="s">
        <v>55</v>
      </c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4" t="s">
        <v>94</v>
      </c>
      <c r="AK264" s="114" t="s">
        <v>95</v>
      </c>
      <c r="AL264" s="123" t="s">
        <v>96</v>
      </c>
      <c r="AM264" s="149" t="s">
        <v>855</v>
      </c>
      <c r="AN264" s="13"/>
    </row>
    <row r="265" spans="1:40" ht="25" x14ac:dyDescent="0.25">
      <c r="A265" s="105" t="s">
        <v>74</v>
      </c>
      <c r="B265" s="105">
        <v>9162000</v>
      </c>
      <c r="C265" s="106" t="s">
        <v>856</v>
      </c>
      <c r="D265" s="107">
        <v>1484226</v>
      </c>
      <c r="E265" s="105" t="s">
        <v>73</v>
      </c>
      <c r="F265" s="105" t="s">
        <v>74</v>
      </c>
      <c r="G265" s="105">
        <v>4</v>
      </c>
      <c r="H265" s="105" t="s">
        <v>75</v>
      </c>
      <c r="I265" s="115" t="s">
        <v>857</v>
      </c>
      <c r="J265" s="105" t="s">
        <v>437</v>
      </c>
      <c r="K265" s="105" t="s">
        <v>438</v>
      </c>
      <c r="L265" s="113">
        <v>78</v>
      </c>
      <c r="M265" s="113"/>
      <c r="N265" s="111">
        <v>1.53</v>
      </c>
      <c r="O265" s="113"/>
      <c r="P265" s="105" t="s">
        <v>51</v>
      </c>
      <c r="Q265" s="105">
        <v>78</v>
      </c>
      <c r="R265" s="105">
        <v>78</v>
      </c>
      <c r="S265" s="105">
        <v>78</v>
      </c>
      <c r="T265" s="105">
        <v>1</v>
      </c>
      <c r="U265" s="114"/>
      <c r="V265" s="105" t="s">
        <v>53</v>
      </c>
      <c r="W265" s="114"/>
      <c r="X265" s="114" t="s">
        <v>624</v>
      </c>
      <c r="Y265" s="119"/>
      <c r="Z265" s="119" t="s">
        <v>55</v>
      </c>
      <c r="AA265" s="119" t="s">
        <v>55</v>
      </c>
      <c r="AB265" s="119" t="s">
        <v>55</v>
      </c>
      <c r="AC265" s="119" t="s">
        <v>55</v>
      </c>
      <c r="AD265" s="119" t="s">
        <v>55</v>
      </c>
      <c r="AE265" s="119" t="s">
        <v>55</v>
      </c>
      <c r="AF265" s="119"/>
      <c r="AG265" s="119"/>
      <c r="AH265" s="119"/>
      <c r="AI265" s="119"/>
      <c r="AJ265" s="105" t="s">
        <v>77</v>
      </c>
      <c r="AK265" s="114" t="s">
        <v>78</v>
      </c>
      <c r="AL265" s="118" t="s">
        <v>79</v>
      </c>
      <c r="AM265" s="149" t="s">
        <v>858</v>
      </c>
    </row>
    <row r="266" spans="1:40" s="8" customFormat="1" ht="25" x14ac:dyDescent="0.25">
      <c r="A266" s="105" t="s">
        <v>74</v>
      </c>
      <c r="B266" s="105">
        <v>9162000</v>
      </c>
      <c r="C266" s="105"/>
      <c r="D266" s="107">
        <v>1484226</v>
      </c>
      <c r="E266" s="105" t="s">
        <v>73</v>
      </c>
      <c r="F266" s="105" t="s">
        <v>74</v>
      </c>
      <c r="G266" s="105">
        <v>4</v>
      </c>
      <c r="H266" s="105" t="s">
        <v>75</v>
      </c>
      <c r="I266" s="115" t="s">
        <v>111</v>
      </c>
      <c r="J266" s="105" t="s">
        <v>859</v>
      </c>
      <c r="K266" s="105" t="s">
        <v>180</v>
      </c>
      <c r="L266" s="113">
        <v>32</v>
      </c>
      <c r="M266" s="113"/>
      <c r="N266" s="111">
        <v>1.53</v>
      </c>
      <c r="O266" s="113"/>
      <c r="P266" s="105" t="s">
        <v>51</v>
      </c>
      <c r="Q266" s="105">
        <v>32</v>
      </c>
      <c r="R266" s="105">
        <v>32</v>
      </c>
      <c r="S266" s="105">
        <v>32</v>
      </c>
      <c r="T266" s="105">
        <v>1</v>
      </c>
      <c r="U266" s="114" t="s">
        <v>52</v>
      </c>
      <c r="V266" s="105" t="s">
        <v>53</v>
      </c>
      <c r="W266" s="114"/>
      <c r="X266" s="114" t="s">
        <v>76</v>
      </c>
      <c r="Y266" s="119"/>
      <c r="Z266" s="119" t="s">
        <v>55</v>
      </c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05" t="s">
        <v>77</v>
      </c>
      <c r="AK266" s="114" t="s">
        <v>78</v>
      </c>
      <c r="AL266" s="118" t="s">
        <v>79</v>
      </c>
      <c r="AM266" s="149" t="s">
        <v>860</v>
      </c>
      <c r="AN266" s="13"/>
    </row>
    <row r="267" spans="1:40" s="8" customFormat="1" ht="37.5" x14ac:dyDescent="0.25">
      <c r="A267" s="105" t="s">
        <v>74</v>
      </c>
      <c r="B267" s="105">
        <v>9162000</v>
      </c>
      <c r="C267" s="105" t="s">
        <v>861</v>
      </c>
      <c r="D267" s="107">
        <v>1484226</v>
      </c>
      <c r="E267" s="105" t="s">
        <v>73</v>
      </c>
      <c r="F267" s="105" t="s">
        <v>74</v>
      </c>
      <c r="G267" s="105">
        <v>4</v>
      </c>
      <c r="H267" s="105" t="s">
        <v>75</v>
      </c>
      <c r="I267" s="105" t="s">
        <v>49</v>
      </c>
      <c r="J267" s="105" t="s">
        <v>862</v>
      </c>
      <c r="K267" s="105" t="s">
        <v>50</v>
      </c>
      <c r="L267" s="113">
        <v>516</v>
      </c>
      <c r="M267" s="113"/>
      <c r="N267" s="111">
        <v>1.35</v>
      </c>
      <c r="O267" s="125"/>
      <c r="P267" s="105" t="s">
        <v>51</v>
      </c>
      <c r="Q267" s="105">
        <v>257</v>
      </c>
      <c r="R267" s="105">
        <v>516</v>
      </c>
      <c r="S267" s="105" t="s">
        <v>863</v>
      </c>
      <c r="T267" s="105">
        <v>2</v>
      </c>
      <c r="U267" s="114" t="s">
        <v>864</v>
      </c>
      <c r="V267" s="105" t="s">
        <v>53</v>
      </c>
      <c r="W267" s="114"/>
      <c r="X267" s="114" t="s">
        <v>570</v>
      </c>
      <c r="Y267" s="119"/>
      <c r="Z267" s="119" t="s">
        <v>55</v>
      </c>
      <c r="AA267" s="119" t="s">
        <v>55</v>
      </c>
      <c r="AB267" s="119"/>
      <c r="AC267" s="119" t="s">
        <v>55</v>
      </c>
      <c r="AD267" s="119"/>
      <c r="AE267" s="119" t="s">
        <v>55</v>
      </c>
      <c r="AF267" s="119" t="s">
        <v>55</v>
      </c>
      <c r="AG267" s="119" t="s">
        <v>55</v>
      </c>
      <c r="AH267" s="119"/>
      <c r="AI267" s="119"/>
      <c r="AJ267" s="105" t="s">
        <v>77</v>
      </c>
      <c r="AK267" s="114" t="s">
        <v>78</v>
      </c>
      <c r="AL267" s="118" t="s">
        <v>79</v>
      </c>
      <c r="AM267" s="149" t="s">
        <v>865</v>
      </c>
      <c r="AN267" s="13"/>
    </row>
    <row r="268" spans="1:40" s="8" customFormat="1" ht="25" x14ac:dyDescent="0.25">
      <c r="A268" s="105" t="s">
        <v>74</v>
      </c>
      <c r="B268" s="105">
        <v>9162000</v>
      </c>
      <c r="C268" s="105" t="s">
        <v>866</v>
      </c>
      <c r="D268" s="107">
        <v>1484226</v>
      </c>
      <c r="E268" s="105" t="s">
        <v>73</v>
      </c>
      <c r="F268" s="105" t="s">
        <v>74</v>
      </c>
      <c r="G268" s="105">
        <v>4</v>
      </c>
      <c r="H268" s="105" t="s">
        <v>75</v>
      </c>
      <c r="I268" s="105" t="s">
        <v>49</v>
      </c>
      <c r="J268" s="115" t="s">
        <v>867</v>
      </c>
      <c r="K268" s="105" t="s">
        <v>50</v>
      </c>
      <c r="L268" s="113">
        <v>178</v>
      </c>
      <c r="M268" s="113"/>
      <c r="N268" s="111">
        <v>1.4</v>
      </c>
      <c r="O268" s="113"/>
      <c r="P268" s="105" t="s">
        <v>51</v>
      </c>
      <c r="Q268" s="105">
        <v>178</v>
      </c>
      <c r="R268" s="105">
        <v>178</v>
      </c>
      <c r="S268" s="105">
        <v>178</v>
      </c>
      <c r="T268" s="105">
        <v>1</v>
      </c>
      <c r="U268" s="114" t="s">
        <v>52</v>
      </c>
      <c r="V268" s="105" t="s">
        <v>53</v>
      </c>
      <c r="W268" s="114"/>
      <c r="X268" s="114" t="s">
        <v>868</v>
      </c>
      <c r="Y268" s="119"/>
      <c r="Z268" s="119" t="s">
        <v>55</v>
      </c>
      <c r="AA268" s="119" t="s">
        <v>55</v>
      </c>
      <c r="AB268" s="119"/>
      <c r="AC268" s="119" t="s">
        <v>55</v>
      </c>
      <c r="AD268" s="119"/>
      <c r="AE268" s="119" t="s">
        <v>55</v>
      </c>
      <c r="AF268" s="119" t="s">
        <v>55</v>
      </c>
      <c r="AG268" s="119"/>
      <c r="AH268" s="119"/>
      <c r="AI268" s="119"/>
      <c r="AJ268" s="105" t="s">
        <v>77</v>
      </c>
      <c r="AK268" s="114" t="s">
        <v>78</v>
      </c>
      <c r="AL268" s="118" t="s">
        <v>79</v>
      </c>
      <c r="AM268" s="149" t="s">
        <v>869</v>
      </c>
      <c r="AN268" s="13"/>
    </row>
    <row r="269" spans="1:40" s="8" customFormat="1" ht="25" x14ac:dyDescent="0.25">
      <c r="A269" s="105" t="s">
        <v>74</v>
      </c>
      <c r="B269" s="105">
        <v>9162000</v>
      </c>
      <c r="C269" s="105"/>
      <c r="D269" s="107">
        <v>1484226</v>
      </c>
      <c r="E269" s="105" t="s">
        <v>73</v>
      </c>
      <c r="F269" s="105" t="s">
        <v>74</v>
      </c>
      <c r="G269" s="105">
        <v>4</v>
      </c>
      <c r="H269" s="105" t="s">
        <v>75</v>
      </c>
      <c r="I269" s="105" t="s">
        <v>780</v>
      </c>
      <c r="J269" s="105"/>
      <c r="K269" s="105" t="s">
        <v>50</v>
      </c>
      <c r="L269" s="113">
        <v>400</v>
      </c>
      <c r="M269" s="113"/>
      <c r="N269" s="111">
        <v>1.24</v>
      </c>
      <c r="O269" s="125"/>
      <c r="P269" s="105" t="s">
        <v>51</v>
      </c>
      <c r="Q269" s="105">
        <v>100</v>
      </c>
      <c r="R269" s="105">
        <v>200</v>
      </c>
      <c r="S269" s="105">
        <v>100</v>
      </c>
      <c r="T269" s="105">
        <v>4</v>
      </c>
      <c r="U269" s="114"/>
      <c r="V269" s="105" t="s">
        <v>92</v>
      </c>
      <c r="W269" s="114" t="s">
        <v>870</v>
      </c>
      <c r="X269" s="114"/>
      <c r="Y269" s="119"/>
      <c r="Z269" s="119" t="s">
        <v>55</v>
      </c>
      <c r="AA269" s="119"/>
      <c r="AB269" s="119"/>
      <c r="AC269" s="119"/>
      <c r="AD269" s="119"/>
      <c r="AE269" s="119"/>
      <c r="AF269" s="119"/>
      <c r="AG269" s="119"/>
      <c r="AH269" s="119" t="s">
        <v>55</v>
      </c>
      <c r="AI269" s="119"/>
      <c r="AJ269" s="105" t="s">
        <v>77</v>
      </c>
      <c r="AK269" s="114" t="s">
        <v>78</v>
      </c>
      <c r="AL269" s="118" t="s">
        <v>79</v>
      </c>
      <c r="AM269" s="149" t="s">
        <v>871</v>
      </c>
      <c r="AN269" s="13"/>
    </row>
    <row r="270" spans="1:40" s="8" customFormat="1" ht="37.5" x14ac:dyDescent="0.25">
      <c r="A270" s="105" t="s">
        <v>74</v>
      </c>
      <c r="B270" s="105">
        <v>9162000</v>
      </c>
      <c r="C270" s="106"/>
      <c r="D270" s="107">
        <v>1484226</v>
      </c>
      <c r="E270" s="105" t="s">
        <v>73</v>
      </c>
      <c r="F270" s="105" t="s">
        <v>74</v>
      </c>
      <c r="G270" s="105">
        <v>4</v>
      </c>
      <c r="H270" s="105" t="s">
        <v>75</v>
      </c>
      <c r="I270" s="105" t="s">
        <v>228</v>
      </c>
      <c r="J270" s="115" t="s">
        <v>872</v>
      </c>
      <c r="K270" s="105" t="s">
        <v>50</v>
      </c>
      <c r="L270" s="113">
        <v>1155</v>
      </c>
      <c r="M270" s="113"/>
      <c r="N270" s="111">
        <v>2.2999999999999998</v>
      </c>
      <c r="O270" s="125"/>
      <c r="P270" s="105" t="s">
        <v>51</v>
      </c>
      <c r="Q270" s="105">
        <v>35</v>
      </c>
      <c r="R270" s="105">
        <v>175</v>
      </c>
      <c r="S270" s="105">
        <v>35</v>
      </c>
      <c r="T270" s="105">
        <v>31</v>
      </c>
      <c r="U270" s="114"/>
      <c r="V270" s="105" t="s">
        <v>92</v>
      </c>
      <c r="W270" s="114" t="s">
        <v>93</v>
      </c>
      <c r="X270" s="114"/>
      <c r="Y270" s="119" t="s">
        <v>55</v>
      </c>
      <c r="Z270" s="119"/>
      <c r="AA270" s="119"/>
      <c r="AB270" s="119"/>
      <c r="AC270" s="119"/>
      <c r="AD270" s="119"/>
      <c r="AE270" s="119"/>
      <c r="AF270" s="119"/>
      <c r="AG270" s="119"/>
      <c r="AH270" s="119" t="s">
        <v>55</v>
      </c>
      <c r="AI270" s="119"/>
      <c r="AJ270" s="105" t="s">
        <v>77</v>
      </c>
      <c r="AK270" s="114" t="s">
        <v>78</v>
      </c>
      <c r="AL270" s="118" t="s">
        <v>79</v>
      </c>
      <c r="AM270" s="149" t="s">
        <v>873</v>
      </c>
      <c r="AN270" s="13"/>
    </row>
    <row r="271" spans="1:40" s="8" customFormat="1" ht="25" x14ac:dyDescent="0.25">
      <c r="A271" s="105" t="s">
        <v>74</v>
      </c>
      <c r="B271" s="105">
        <v>9162000</v>
      </c>
      <c r="C271" s="105"/>
      <c r="D271" s="107">
        <v>1484226</v>
      </c>
      <c r="E271" s="105" t="s">
        <v>73</v>
      </c>
      <c r="F271" s="105" t="s">
        <v>74</v>
      </c>
      <c r="G271" s="105">
        <v>4</v>
      </c>
      <c r="H271" s="105" t="s">
        <v>75</v>
      </c>
      <c r="I271" s="105" t="s">
        <v>228</v>
      </c>
      <c r="J271" s="115" t="s">
        <v>874</v>
      </c>
      <c r="K271" s="105" t="s">
        <v>50</v>
      </c>
      <c r="L271" s="113">
        <v>5600</v>
      </c>
      <c r="M271" s="113"/>
      <c r="N271" s="111">
        <v>2.29</v>
      </c>
      <c r="O271" s="125"/>
      <c r="P271" s="105" t="s">
        <v>51</v>
      </c>
      <c r="Q271" s="105">
        <v>50</v>
      </c>
      <c r="R271" s="105">
        <v>300</v>
      </c>
      <c r="S271" s="105">
        <v>50</v>
      </c>
      <c r="T271" s="105">
        <v>111</v>
      </c>
      <c r="U271" s="114"/>
      <c r="V271" s="105" t="s">
        <v>92</v>
      </c>
      <c r="W271" s="114" t="s">
        <v>297</v>
      </c>
      <c r="X271" s="114"/>
      <c r="Y271" s="119"/>
      <c r="Z271" s="119" t="s">
        <v>55</v>
      </c>
      <c r="AA271" s="119"/>
      <c r="AB271" s="119"/>
      <c r="AC271" s="119"/>
      <c r="AD271" s="119"/>
      <c r="AE271" s="119"/>
      <c r="AF271" s="119"/>
      <c r="AG271" s="119"/>
      <c r="AH271" s="119" t="s">
        <v>55</v>
      </c>
      <c r="AI271" s="119"/>
      <c r="AJ271" s="105" t="s">
        <v>77</v>
      </c>
      <c r="AK271" s="114" t="s">
        <v>78</v>
      </c>
      <c r="AL271" s="118" t="s">
        <v>79</v>
      </c>
      <c r="AM271" s="149" t="s">
        <v>875</v>
      </c>
      <c r="AN271" s="13"/>
    </row>
    <row r="272" spans="1:40" s="8" customFormat="1" ht="37.5" x14ac:dyDescent="0.25">
      <c r="A272" s="105" t="s">
        <v>74</v>
      </c>
      <c r="B272" s="105">
        <v>9162000</v>
      </c>
      <c r="C272" s="105"/>
      <c r="D272" s="107">
        <v>1484226</v>
      </c>
      <c r="E272" s="105" t="s">
        <v>73</v>
      </c>
      <c r="F272" s="105" t="s">
        <v>74</v>
      </c>
      <c r="G272" s="105">
        <v>4</v>
      </c>
      <c r="H272" s="105" t="s">
        <v>75</v>
      </c>
      <c r="I272" s="105" t="s">
        <v>228</v>
      </c>
      <c r="J272" s="115" t="s">
        <v>876</v>
      </c>
      <c r="K272" s="105" t="s">
        <v>50</v>
      </c>
      <c r="L272" s="113">
        <v>2800</v>
      </c>
      <c r="M272" s="113"/>
      <c r="N272" s="111">
        <v>2.29</v>
      </c>
      <c r="O272" s="125"/>
      <c r="P272" s="105" t="s">
        <v>51</v>
      </c>
      <c r="Q272" s="105">
        <v>50</v>
      </c>
      <c r="R272" s="105">
        <v>200</v>
      </c>
      <c r="S272" s="105">
        <v>50</v>
      </c>
      <c r="T272" s="105">
        <v>63</v>
      </c>
      <c r="U272" s="114"/>
      <c r="V272" s="105" t="s">
        <v>92</v>
      </c>
      <c r="W272" s="114" t="s">
        <v>297</v>
      </c>
      <c r="X272" s="114"/>
      <c r="Y272" s="119"/>
      <c r="Z272" s="119" t="s">
        <v>55</v>
      </c>
      <c r="AA272" s="119"/>
      <c r="AB272" s="119"/>
      <c r="AC272" s="119"/>
      <c r="AD272" s="119"/>
      <c r="AE272" s="119"/>
      <c r="AF272" s="119"/>
      <c r="AG272" s="119"/>
      <c r="AH272" s="119" t="s">
        <v>55</v>
      </c>
      <c r="AI272" s="119"/>
      <c r="AJ272" s="105" t="s">
        <v>77</v>
      </c>
      <c r="AK272" s="114" t="s">
        <v>78</v>
      </c>
      <c r="AL272" s="118" t="s">
        <v>79</v>
      </c>
      <c r="AM272" s="149" t="s">
        <v>877</v>
      </c>
      <c r="AN272" s="13"/>
    </row>
    <row r="273" spans="1:40" s="8" customFormat="1" ht="75" x14ac:dyDescent="0.25">
      <c r="A273" s="105" t="s">
        <v>74</v>
      </c>
      <c r="B273" s="105">
        <v>9162000</v>
      </c>
      <c r="C273" s="106"/>
      <c r="D273" s="107">
        <v>1484226</v>
      </c>
      <c r="E273" s="105" t="s">
        <v>73</v>
      </c>
      <c r="F273" s="105" t="s">
        <v>74</v>
      </c>
      <c r="G273" s="105">
        <v>4</v>
      </c>
      <c r="H273" s="105" t="s">
        <v>75</v>
      </c>
      <c r="I273" s="105" t="s">
        <v>878</v>
      </c>
      <c r="J273" s="115" t="s">
        <v>879</v>
      </c>
      <c r="K273" s="105" t="s">
        <v>880</v>
      </c>
      <c r="L273" s="113">
        <v>400</v>
      </c>
      <c r="M273" s="113"/>
      <c r="N273" s="111" t="s">
        <v>881</v>
      </c>
      <c r="O273" s="131" t="s">
        <v>882</v>
      </c>
      <c r="P273" s="105" t="s">
        <v>91</v>
      </c>
      <c r="Q273" s="105">
        <v>6</v>
      </c>
      <c r="R273" s="105"/>
      <c r="S273" s="105" t="s">
        <v>883</v>
      </c>
      <c r="T273" s="105">
        <v>45</v>
      </c>
      <c r="U273" s="114"/>
      <c r="V273" s="105" t="s">
        <v>53</v>
      </c>
      <c r="W273" s="114"/>
      <c r="X273" s="114" t="s">
        <v>76</v>
      </c>
      <c r="Y273" s="119"/>
      <c r="Z273" s="119" t="s">
        <v>55</v>
      </c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05" t="s">
        <v>77</v>
      </c>
      <c r="AK273" s="114" t="s">
        <v>78</v>
      </c>
      <c r="AL273" s="118" t="s">
        <v>79</v>
      </c>
      <c r="AM273" s="149" t="s">
        <v>884</v>
      </c>
      <c r="AN273" s="13"/>
    </row>
    <row r="274" spans="1:40" s="8" customFormat="1" ht="37.5" x14ac:dyDescent="0.25">
      <c r="A274" s="105" t="s">
        <v>74</v>
      </c>
      <c r="B274" s="105">
        <v>9162000</v>
      </c>
      <c r="C274" s="105"/>
      <c r="D274" s="107">
        <v>1484226</v>
      </c>
      <c r="E274" s="105" t="s">
        <v>73</v>
      </c>
      <c r="F274" s="105" t="s">
        <v>74</v>
      </c>
      <c r="G274" s="105">
        <v>4</v>
      </c>
      <c r="H274" s="105" t="s">
        <v>75</v>
      </c>
      <c r="I274" s="115" t="s">
        <v>885</v>
      </c>
      <c r="J274" s="115" t="s">
        <v>886</v>
      </c>
      <c r="K274" s="105" t="s">
        <v>887</v>
      </c>
      <c r="L274" s="113">
        <v>600</v>
      </c>
      <c r="M274" s="113"/>
      <c r="N274" s="111">
        <v>2.57</v>
      </c>
      <c r="O274" s="125"/>
      <c r="P274" s="105" t="s">
        <v>51</v>
      </c>
      <c r="Q274" s="105">
        <v>100</v>
      </c>
      <c r="R274" s="105">
        <v>100</v>
      </c>
      <c r="S274" s="105">
        <v>100</v>
      </c>
      <c r="T274" s="105">
        <v>6</v>
      </c>
      <c r="U274" s="114"/>
      <c r="V274" s="105" t="s">
        <v>53</v>
      </c>
      <c r="W274" s="114"/>
      <c r="X274" s="114" t="s">
        <v>76</v>
      </c>
      <c r="Y274" s="119"/>
      <c r="Z274" s="119" t="s">
        <v>55</v>
      </c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05" t="s">
        <v>77</v>
      </c>
      <c r="AK274" s="114" t="s">
        <v>78</v>
      </c>
      <c r="AL274" s="118" t="s">
        <v>79</v>
      </c>
      <c r="AM274" s="149" t="s">
        <v>888</v>
      </c>
      <c r="AN274" s="13"/>
    </row>
    <row r="275" spans="1:40" s="8" customFormat="1" x14ac:dyDescent="0.25">
      <c r="A275" s="105" t="s">
        <v>74</v>
      </c>
      <c r="B275" s="105">
        <v>9162000</v>
      </c>
      <c r="C275" s="105"/>
      <c r="D275" s="107">
        <v>1484226</v>
      </c>
      <c r="E275" s="105" t="s">
        <v>73</v>
      </c>
      <c r="F275" s="105" t="s">
        <v>342</v>
      </c>
      <c r="G275" s="105">
        <v>4</v>
      </c>
      <c r="H275" s="105" t="s">
        <v>75</v>
      </c>
      <c r="I275" s="105" t="s">
        <v>300</v>
      </c>
      <c r="J275" s="105" t="s">
        <v>301</v>
      </c>
      <c r="K275" s="105" t="s">
        <v>50</v>
      </c>
      <c r="L275" s="113"/>
      <c r="M275" s="113"/>
      <c r="N275" s="122"/>
      <c r="O275" s="153" t="s">
        <v>373</v>
      </c>
      <c r="P275" s="105" t="s">
        <v>91</v>
      </c>
      <c r="Q275" s="105"/>
      <c r="R275" s="105"/>
      <c r="S275" s="105"/>
      <c r="T275" s="105"/>
      <c r="U275" s="114"/>
      <c r="V275" s="105" t="s">
        <v>122</v>
      </c>
      <c r="W275" s="114"/>
      <c r="X275" s="114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05" t="s">
        <v>82</v>
      </c>
      <c r="AK275" s="114" t="s">
        <v>889</v>
      </c>
      <c r="AL275" s="123" t="s">
        <v>343</v>
      </c>
      <c r="AM275" s="149"/>
      <c r="AN275" s="13"/>
    </row>
    <row r="276" spans="1:40" s="16" customFormat="1" x14ac:dyDescent="0.25">
      <c r="A276" s="105" t="s">
        <v>74</v>
      </c>
      <c r="B276" s="105">
        <v>9162000</v>
      </c>
      <c r="C276" s="106"/>
      <c r="D276" s="107">
        <v>1484226</v>
      </c>
      <c r="E276" s="105" t="s">
        <v>73</v>
      </c>
      <c r="F276" s="105" t="s">
        <v>74</v>
      </c>
      <c r="G276" s="105"/>
      <c r="H276" s="105" t="s">
        <v>75</v>
      </c>
      <c r="I276" s="105" t="s">
        <v>235</v>
      </c>
      <c r="J276" s="105"/>
      <c r="K276" s="105" t="s">
        <v>50</v>
      </c>
      <c r="L276" s="113">
        <v>2600</v>
      </c>
      <c r="M276" s="113"/>
      <c r="N276" s="111">
        <v>0.88</v>
      </c>
      <c r="O276" s="125"/>
      <c r="P276" s="105" t="s">
        <v>51</v>
      </c>
      <c r="Q276" s="105">
        <v>100</v>
      </c>
      <c r="R276" s="105">
        <v>500</v>
      </c>
      <c r="S276" s="105">
        <v>100</v>
      </c>
      <c r="T276" s="105">
        <v>24</v>
      </c>
      <c r="U276" s="114"/>
      <c r="V276" s="105" t="s">
        <v>92</v>
      </c>
      <c r="W276" s="114" t="s">
        <v>93</v>
      </c>
      <c r="X276" s="114"/>
      <c r="Y276" s="119"/>
      <c r="Z276" s="119" t="s">
        <v>55</v>
      </c>
      <c r="AA276" s="119" t="s">
        <v>55</v>
      </c>
      <c r="AB276" s="119" t="s">
        <v>55</v>
      </c>
      <c r="AC276" s="119" t="s">
        <v>55</v>
      </c>
      <c r="AD276" s="119" t="s">
        <v>55</v>
      </c>
      <c r="AE276" s="119" t="s">
        <v>890</v>
      </c>
      <c r="AF276" s="119" t="s">
        <v>890</v>
      </c>
      <c r="AG276" s="119"/>
      <c r="AH276" s="119"/>
      <c r="AI276" s="119"/>
      <c r="AJ276" s="105" t="s">
        <v>77</v>
      </c>
      <c r="AK276" s="114" t="s">
        <v>78</v>
      </c>
      <c r="AL276" s="118" t="s">
        <v>79</v>
      </c>
      <c r="AM276" s="115" t="s">
        <v>891</v>
      </c>
      <c r="AN276" s="89"/>
    </row>
    <row r="277" spans="1:40" s="8" customFormat="1" ht="25" x14ac:dyDescent="0.25">
      <c r="A277" s="105" t="s">
        <v>892</v>
      </c>
      <c r="B277" s="105">
        <v>5515000</v>
      </c>
      <c r="C277" s="105"/>
      <c r="D277" s="107">
        <v>315293</v>
      </c>
      <c r="E277" s="105" t="s">
        <v>86</v>
      </c>
      <c r="F277" s="105" t="s">
        <v>87</v>
      </c>
      <c r="G277" s="105">
        <v>2</v>
      </c>
      <c r="H277" s="105" t="s">
        <v>88</v>
      </c>
      <c r="I277" s="105" t="s">
        <v>235</v>
      </c>
      <c r="J277" s="105" t="s">
        <v>236</v>
      </c>
      <c r="K277" s="105" t="s">
        <v>50</v>
      </c>
      <c r="L277" s="113" t="s">
        <v>494</v>
      </c>
      <c r="M277" s="113"/>
      <c r="N277" s="111">
        <v>0.62</v>
      </c>
      <c r="O277" s="113"/>
      <c r="P277" s="105" t="s">
        <v>51</v>
      </c>
      <c r="Q277" s="105">
        <v>60</v>
      </c>
      <c r="R277" s="105">
        <v>120</v>
      </c>
      <c r="S277" s="105">
        <v>60</v>
      </c>
      <c r="T277" s="105"/>
      <c r="U277" s="114"/>
      <c r="V277" s="105" t="s">
        <v>122</v>
      </c>
      <c r="W277" s="114" t="s">
        <v>244</v>
      </c>
      <c r="X277" s="114"/>
      <c r="Y277" s="119"/>
      <c r="Z277" s="119" t="s">
        <v>55</v>
      </c>
      <c r="AA277" s="119" t="s">
        <v>55</v>
      </c>
      <c r="AB277" s="119" t="s">
        <v>55</v>
      </c>
      <c r="AC277" s="119" t="s">
        <v>55</v>
      </c>
      <c r="AD277" s="119" t="s">
        <v>55</v>
      </c>
      <c r="AE277" s="119"/>
      <c r="AF277" s="119" t="s">
        <v>55</v>
      </c>
      <c r="AG277" s="119"/>
      <c r="AH277" s="119"/>
      <c r="AI277" s="119"/>
      <c r="AJ277" s="114" t="s">
        <v>94</v>
      </c>
      <c r="AK277" s="114" t="s">
        <v>95</v>
      </c>
      <c r="AL277" s="123" t="s">
        <v>96</v>
      </c>
      <c r="AM277" s="149" t="s">
        <v>893</v>
      </c>
      <c r="AN277" s="13"/>
    </row>
    <row r="278" spans="1:40" s="8" customFormat="1" x14ac:dyDescent="0.25">
      <c r="A278" s="105" t="s">
        <v>894</v>
      </c>
      <c r="B278" s="105">
        <v>12063208</v>
      </c>
      <c r="C278" s="105" t="s">
        <v>895</v>
      </c>
      <c r="D278" s="107">
        <v>18182</v>
      </c>
      <c r="E278" s="105" t="s">
        <v>62</v>
      </c>
      <c r="F278" s="105" t="s">
        <v>177</v>
      </c>
      <c r="G278" s="105"/>
      <c r="H278" s="105" t="s">
        <v>270</v>
      </c>
      <c r="I278" s="105" t="s">
        <v>111</v>
      </c>
      <c r="J278" s="105"/>
      <c r="K278" s="105" t="s">
        <v>50</v>
      </c>
      <c r="L278" s="113">
        <v>5</v>
      </c>
      <c r="M278" s="113"/>
      <c r="N278" s="111">
        <v>0.96</v>
      </c>
      <c r="O278" s="113"/>
      <c r="P278" s="105" t="s">
        <v>51</v>
      </c>
      <c r="Q278" s="105"/>
      <c r="R278" s="105">
        <v>5</v>
      </c>
      <c r="S278" s="105">
        <v>5</v>
      </c>
      <c r="T278" s="105">
        <v>1</v>
      </c>
      <c r="U278" s="114" t="s">
        <v>52</v>
      </c>
      <c r="V278" s="105" t="s">
        <v>53</v>
      </c>
      <c r="W278" s="114"/>
      <c r="X278" s="114" t="s">
        <v>76</v>
      </c>
      <c r="Y278" s="119"/>
      <c r="Z278" s="119" t="s">
        <v>896</v>
      </c>
      <c r="AA278" s="119" t="s">
        <v>55</v>
      </c>
      <c r="AB278" s="119"/>
      <c r="AC278" s="119"/>
      <c r="AD278" s="119"/>
      <c r="AE278" s="119"/>
      <c r="AF278" s="119"/>
      <c r="AG278" s="119"/>
      <c r="AH278" s="119"/>
      <c r="AI278" s="119"/>
      <c r="AJ278" s="114" t="s">
        <v>184</v>
      </c>
      <c r="AK278" s="114" t="s">
        <v>185</v>
      </c>
      <c r="AL278" s="123" t="s">
        <v>69</v>
      </c>
      <c r="AM278" s="149"/>
      <c r="AN278" s="13"/>
    </row>
    <row r="279" spans="1:40" s="8" customFormat="1" x14ac:dyDescent="0.25">
      <c r="A279" s="105" t="s">
        <v>897</v>
      </c>
      <c r="B279" s="105">
        <v>9178145</v>
      </c>
      <c r="C279" s="106" t="s">
        <v>898</v>
      </c>
      <c r="D279" s="107">
        <v>20165</v>
      </c>
      <c r="E279" s="105" t="s">
        <v>73</v>
      </c>
      <c r="F279" s="105" t="s">
        <v>74</v>
      </c>
      <c r="G279" s="105">
        <v>4</v>
      </c>
      <c r="H279" s="105" t="s">
        <v>75</v>
      </c>
      <c r="I279" s="105" t="s">
        <v>111</v>
      </c>
      <c r="J279" s="105"/>
      <c r="K279" s="105" t="s">
        <v>50</v>
      </c>
      <c r="L279" s="113">
        <v>9</v>
      </c>
      <c r="M279" s="113"/>
      <c r="N279" s="111">
        <v>0.96</v>
      </c>
      <c r="O279" s="113"/>
      <c r="P279" s="105" t="s">
        <v>51</v>
      </c>
      <c r="Q279" s="105">
        <v>9</v>
      </c>
      <c r="R279" s="105">
        <f>L279</f>
        <v>9</v>
      </c>
      <c r="S279" s="105">
        <f>R279</f>
        <v>9</v>
      </c>
      <c r="T279" s="105">
        <v>1</v>
      </c>
      <c r="U279" s="114" t="s">
        <v>52</v>
      </c>
      <c r="V279" s="105" t="s">
        <v>53</v>
      </c>
      <c r="W279" s="114"/>
      <c r="X279" s="114" t="s">
        <v>76</v>
      </c>
      <c r="Y279" s="119"/>
      <c r="Z279" s="119" t="s">
        <v>55</v>
      </c>
      <c r="AA279" s="119" t="s">
        <v>55</v>
      </c>
      <c r="AB279" s="119"/>
      <c r="AC279" s="119" t="s">
        <v>55</v>
      </c>
      <c r="AD279" s="119"/>
      <c r="AE279" s="119" t="s">
        <v>55</v>
      </c>
      <c r="AF279" s="119"/>
      <c r="AG279" s="119"/>
      <c r="AH279" s="119"/>
      <c r="AI279" s="119"/>
      <c r="AJ279" s="105" t="s">
        <v>77</v>
      </c>
      <c r="AK279" s="114" t="s">
        <v>78</v>
      </c>
      <c r="AL279" s="118" t="s">
        <v>79</v>
      </c>
      <c r="AM279" s="149"/>
      <c r="AN279" s="13"/>
    </row>
    <row r="280" spans="1:40" s="8" customFormat="1" ht="75" x14ac:dyDescent="0.25">
      <c r="A280" s="105" t="s">
        <v>899</v>
      </c>
      <c r="B280" s="105">
        <v>5170028</v>
      </c>
      <c r="C280" s="105" t="s">
        <v>900</v>
      </c>
      <c r="D280" s="107">
        <v>27187</v>
      </c>
      <c r="E280" s="105" t="s">
        <v>86</v>
      </c>
      <c r="F280" s="105" t="s">
        <v>242</v>
      </c>
      <c r="G280" s="105">
        <v>2</v>
      </c>
      <c r="H280" s="105" t="s">
        <v>88</v>
      </c>
      <c r="I280" s="105" t="s">
        <v>111</v>
      </c>
      <c r="J280" s="105" t="s">
        <v>265</v>
      </c>
      <c r="K280" s="105" t="s">
        <v>50</v>
      </c>
      <c r="L280" s="125" t="s">
        <v>901</v>
      </c>
      <c r="M280" s="113"/>
      <c r="N280" s="122">
        <v>0.96</v>
      </c>
      <c r="O280" s="113"/>
      <c r="P280" s="105" t="s">
        <v>51</v>
      </c>
      <c r="Q280" s="105"/>
      <c r="R280" s="105">
        <v>8</v>
      </c>
      <c r="S280" s="105">
        <v>8</v>
      </c>
      <c r="T280" s="105">
        <v>2</v>
      </c>
      <c r="U280" s="114" t="s">
        <v>902</v>
      </c>
      <c r="V280" s="105" t="s">
        <v>53</v>
      </c>
      <c r="W280" s="114"/>
      <c r="X280" s="114" t="s">
        <v>54</v>
      </c>
      <c r="Y280" s="119"/>
      <c r="Z280" s="119" t="s">
        <v>55</v>
      </c>
      <c r="AA280" s="119" t="s">
        <v>55</v>
      </c>
      <c r="AB280" s="119"/>
      <c r="AC280" s="119" t="s">
        <v>55</v>
      </c>
      <c r="AD280" s="119"/>
      <c r="AE280" s="119" t="s">
        <v>55</v>
      </c>
      <c r="AF280" s="119" t="s">
        <v>55</v>
      </c>
      <c r="AG280" s="119" t="s">
        <v>55</v>
      </c>
      <c r="AH280" s="119"/>
      <c r="AI280" s="119"/>
      <c r="AJ280" s="114" t="s">
        <v>94</v>
      </c>
      <c r="AK280" s="114" t="s">
        <v>95</v>
      </c>
      <c r="AL280" s="118" t="s">
        <v>96</v>
      </c>
      <c r="AM280" s="149" t="s">
        <v>903</v>
      </c>
      <c r="AN280" s="13"/>
    </row>
    <row r="281" spans="1:40" s="8" customFormat="1" x14ac:dyDescent="0.25">
      <c r="A281" s="105" t="s">
        <v>904</v>
      </c>
      <c r="B281" s="105">
        <v>5162024</v>
      </c>
      <c r="C281" s="105" t="s">
        <v>905</v>
      </c>
      <c r="D281" s="107">
        <v>153896</v>
      </c>
      <c r="E281" s="105" t="s">
        <v>86</v>
      </c>
      <c r="F281" s="105" t="s">
        <v>87</v>
      </c>
      <c r="G281" s="105">
        <v>2</v>
      </c>
      <c r="H281" s="105" t="s">
        <v>88</v>
      </c>
      <c r="I281" s="105" t="s">
        <v>111</v>
      </c>
      <c r="J281" s="105"/>
      <c r="K281" s="105" t="s">
        <v>50</v>
      </c>
      <c r="L281" s="113" t="s">
        <v>906</v>
      </c>
      <c r="M281" s="113"/>
      <c r="N281" s="111">
        <v>0.96</v>
      </c>
      <c r="O281" s="113"/>
      <c r="P281" s="105" t="s">
        <v>51</v>
      </c>
      <c r="Q281" s="105"/>
      <c r="R281" s="105">
        <v>48</v>
      </c>
      <c r="S281" s="105">
        <v>48</v>
      </c>
      <c r="T281" s="105">
        <v>2</v>
      </c>
      <c r="U281" s="114" t="s">
        <v>667</v>
      </c>
      <c r="V281" s="105" t="s">
        <v>53</v>
      </c>
      <c r="W281" s="114"/>
      <c r="X281" s="114" t="s">
        <v>54</v>
      </c>
      <c r="Y281" s="119"/>
      <c r="Z281" s="119" t="s">
        <v>55</v>
      </c>
      <c r="AA281" s="119" t="s">
        <v>55</v>
      </c>
      <c r="AB281" s="119"/>
      <c r="AC281" s="119" t="s">
        <v>55</v>
      </c>
      <c r="AD281" s="119"/>
      <c r="AE281" s="119" t="s">
        <v>55</v>
      </c>
      <c r="AF281" s="119" t="s">
        <v>55</v>
      </c>
      <c r="AG281" s="119" t="s">
        <v>55</v>
      </c>
      <c r="AH281" s="119"/>
      <c r="AI281" s="119"/>
      <c r="AJ281" s="114" t="s">
        <v>94</v>
      </c>
      <c r="AK281" s="114" t="s">
        <v>95</v>
      </c>
      <c r="AL281" s="123" t="s">
        <v>96</v>
      </c>
      <c r="AM281" s="149" t="s">
        <v>907</v>
      </c>
      <c r="AN281" s="13"/>
    </row>
    <row r="282" spans="1:40" s="8" customFormat="1" x14ac:dyDescent="0.25">
      <c r="A282" s="105" t="s">
        <v>904</v>
      </c>
      <c r="B282" s="105">
        <v>5162024</v>
      </c>
      <c r="C282" s="106"/>
      <c r="D282" s="107">
        <v>153896</v>
      </c>
      <c r="E282" s="105" t="s">
        <v>86</v>
      </c>
      <c r="F282" s="105" t="s">
        <v>87</v>
      </c>
      <c r="G282" s="105">
        <v>2</v>
      </c>
      <c r="H282" s="105" t="s">
        <v>88</v>
      </c>
      <c r="I282" s="105" t="s">
        <v>89</v>
      </c>
      <c r="J282" s="105" t="s">
        <v>90</v>
      </c>
      <c r="K282" s="105" t="s">
        <v>50</v>
      </c>
      <c r="L282" s="113">
        <v>100</v>
      </c>
      <c r="M282" s="121">
        <v>2.2599999999999998</v>
      </c>
      <c r="N282" s="122"/>
      <c r="O282" s="113"/>
      <c r="P282" s="105" t="s">
        <v>51</v>
      </c>
      <c r="Q282" s="105">
        <v>25</v>
      </c>
      <c r="R282" s="105">
        <v>25</v>
      </c>
      <c r="S282" s="105">
        <v>25</v>
      </c>
      <c r="T282" s="105">
        <v>4</v>
      </c>
      <c r="U282" s="114"/>
      <c r="V282" s="105" t="s">
        <v>92</v>
      </c>
      <c r="W282" s="114" t="s">
        <v>93</v>
      </c>
      <c r="X282" s="114"/>
      <c r="Y282" s="119"/>
      <c r="Z282" s="119" t="s">
        <v>55</v>
      </c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4" t="s">
        <v>94</v>
      </c>
      <c r="AK282" s="114" t="s">
        <v>95</v>
      </c>
      <c r="AL282" s="123" t="s">
        <v>96</v>
      </c>
      <c r="AM282" s="148" t="s">
        <v>908</v>
      </c>
      <c r="AN282" s="13"/>
    </row>
    <row r="283" spans="1:40" s="8" customFormat="1" ht="37.5" x14ac:dyDescent="0.25">
      <c r="A283" s="105" t="s">
        <v>904</v>
      </c>
      <c r="B283" s="105">
        <v>5162024</v>
      </c>
      <c r="C283" s="105"/>
      <c r="D283" s="107">
        <v>153896</v>
      </c>
      <c r="E283" s="105" t="s">
        <v>86</v>
      </c>
      <c r="F283" s="105" t="s">
        <v>242</v>
      </c>
      <c r="G283" s="105">
        <v>2</v>
      </c>
      <c r="H283" s="105" t="s">
        <v>88</v>
      </c>
      <c r="I283" s="105" t="s">
        <v>235</v>
      </c>
      <c r="J283" s="105" t="s">
        <v>236</v>
      </c>
      <c r="K283" s="105" t="s">
        <v>50</v>
      </c>
      <c r="L283" s="113" t="s">
        <v>850</v>
      </c>
      <c r="M283" s="113"/>
      <c r="N283" s="111">
        <v>0.61</v>
      </c>
      <c r="O283" s="113"/>
      <c r="P283" s="105" t="s">
        <v>51</v>
      </c>
      <c r="Q283" s="105">
        <v>60</v>
      </c>
      <c r="R283" s="105">
        <v>120</v>
      </c>
      <c r="S283" s="105" t="s">
        <v>495</v>
      </c>
      <c r="T283" s="105"/>
      <c r="U283" s="114"/>
      <c r="V283" s="105" t="s">
        <v>122</v>
      </c>
      <c r="W283" s="114" t="s">
        <v>93</v>
      </c>
      <c r="X283" s="114"/>
      <c r="Y283" s="119"/>
      <c r="Z283" s="119" t="s">
        <v>55</v>
      </c>
      <c r="AA283" s="119" t="s">
        <v>55</v>
      </c>
      <c r="AB283" s="119" t="s">
        <v>55</v>
      </c>
      <c r="AC283" s="119" t="s">
        <v>55</v>
      </c>
      <c r="AD283" s="119" t="s">
        <v>55</v>
      </c>
      <c r="AE283" s="119"/>
      <c r="AF283" s="119"/>
      <c r="AG283" s="119"/>
      <c r="AH283" s="119"/>
      <c r="AI283" s="119"/>
      <c r="AJ283" s="114" t="s">
        <v>245</v>
      </c>
      <c r="AK283" s="114" t="s">
        <v>246</v>
      </c>
      <c r="AL283" s="123" t="s">
        <v>96</v>
      </c>
      <c r="AM283" s="149" t="s">
        <v>909</v>
      </c>
      <c r="AN283" s="13"/>
    </row>
    <row r="284" spans="1:40" s="8" customFormat="1" x14ac:dyDescent="0.25">
      <c r="A284" s="105" t="s">
        <v>910</v>
      </c>
      <c r="B284" s="105">
        <v>1055032</v>
      </c>
      <c r="C284" s="105" t="s">
        <v>911</v>
      </c>
      <c r="D284" s="107">
        <v>15043</v>
      </c>
      <c r="E284" s="105" t="s">
        <v>46</v>
      </c>
      <c r="F284" s="105" t="s">
        <v>139</v>
      </c>
      <c r="G284" s="105">
        <v>1</v>
      </c>
      <c r="H284" s="105" t="s">
        <v>48</v>
      </c>
      <c r="I284" s="105" t="s">
        <v>111</v>
      </c>
      <c r="J284" s="105"/>
      <c r="K284" s="105" t="s">
        <v>50</v>
      </c>
      <c r="L284" s="113">
        <v>12</v>
      </c>
      <c r="M284" s="113"/>
      <c r="N284" s="111">
        <v>0.96</v>
      </c>
      <c r="O284" s="113"/>
      <c r="P284" s="105" t="s">
        <v>51</v>
      </c>
      <c r="Q284" s="105"/>
      <c r="R284" s="105">
        <v>12</v>
      </c>
      <c r="S284" s="105">
        <v>12</v>
      </c>
      <c r="T284" s="105">
        <v>1</v>
      </c>
      <c r="U284" s="114" t="s">
        <v>52</v>
      </c>
      <c r="V284" s="105" t="s">
        <v>53</v>
      </c>
      <c r="W284" s="114"/>
      <c r="X284" s="114" t="s">
        <v>54</v>
      </c>
      <c r="Y284" s="119" t="s">
        <v>55</v>
      </c>
      <c r="Z284" s="119" t="s">
        <v>55</v>
      </c>
      <c r="AA284" s="119" t="s">
        <v>55</v>
      </c>
      <c r="AB284" s="119"/>
      <c r="AC284" s="119" t="s">
        <v>55</v>
      </c>
      <c r="AD284" s="119"/>
      <c r="AE284" s="119" t="s">
        <v>55</v>
      </c>
      <c r="AF284" s="119"/>
      <c r="AG284" s="119" t="s">
        <v>55</v>
      </c>
      <c r="AH284" s="119"/>
      <c r="AI284" s="119"/>
      <c r="AJ284" s="114" t="s">
        <v>140</v>
      </c>
      <c r="AK284" s="114" t="s">
        <v>141</v>
      </c>
      <c r="AL284" s="123" t="s">
        <v>142</v>
      </c>
      <c r="AM284" s="149"/>
      <c r="AN284" s="13"/>
    </row>
    <row r="285" spans="1:40" s="8" customFormat="1" x14ac:dyDescent="0.25">
      <c r="A285" s="105" t="s">
        <v>912</v>
      </c>
      <c r="B285" s="105">
        <v>13071110</v>
      </c>
      <c r="C285" s="106" t="s">
        <v>913</v>
      </c>
      <c r="D285" s="107">
        <v>20128</v>
      </c>
      <c r="E285" s="105" t="s">
        <v>62</v>
      </c>
      <c r="F285" s="105" t="s">
        <v>518</v>
      </c>
      <c r="G285" s="105">
        <v>6</v>
      </c>
      <c r="H285" s="105" t="s">
        <v>519</v>
      </c>
      <c r="I285" s="105" t="s">
        <v>111</v>
      </c>
      <c r="J285" s="105"/>
      <c r="K285" s="105" t="s">
        <v>50</v>
      </c>
      <c r="L285" s="113">
        <v>13</v>
      </c>
      <c r="M285" s="113"/>
      <c r="N285" s="111">
        <v>0.96</v>
      </c>
      <c r="O285" s="113"/>
      <c r="P285" s="105" t="s">
        <v>51</v>
      </c>
      <c r="Q285" s="105"/>
      <c r="R285" s="105">
        <f>L285</f>
        <v>13</v>
      </c>
      <c r="S285" s="105">
        <v>13</v>
      </c>
      <c r="T285" s="105">
        <v>1</v>
      </c>
      <c r="U285" s="114" t="s">
        <v>52</v>
      </c>
      <c r="V285" s="105" t="s">
        <v>53</v>
      </c>
      <c r="W285" s="114"/>
      <c r="X285" s="114" t="s">
        <v>76</v>
      </c>
      <c r="Y285" s="119"/>
      <c r="Z285" s="119" t="s">
        <v>55</v>
      </c>
      <c r="AA285" s="119" t="s">
        <v>55</v>
      </c>
      <c r="AB285" s="119"/>
      <c r="AC285" s="119" t="s">
        <v>55</v>
      </c>
      <c r="AD285" s="119"/>
      <c r="AE285" s="119" t="s">
        <v>55</v>
      </c>
      <c r="AF285" s="119"/>
      <c r="AG285" s="119" t="s">
        <v>55</v>
      </c>
      <c r="AH285" s="119"/>
      <c r="AI285" s="119"/>
      <c r="AJ285" s="114" t="s">
        <v>521</v>
      </c>
      <c r="AK285" s="114" t="s">
        <v>522</v>
      </c>
      <c r="AL285" s="123" t="s">
        <v>69</v>
      </c>
      <c r="AM285" s="148"/>
      <c r="AN285" s="13"/>
    </row>
    <row r="286" spans="1:40" s="8" customFormat="1" x14ac:dyDescent="0.25">
      <c r="A286" s="105" t="s">
        <v>914</v>
      </c>
      <c r="B286" s="105">
        <v>3256022</v>
      </c>
      <c r="C286" s="105" t="s">
        <v>915</v>
      </c>
      <c r="D286" s="107">
        <v>31448</v>
      </c>
      <c r="E286" s="105" t="s">
        <v>46</v>
      </c>
      <c r="F286" s="105" t="s">
        <v>120</v>
      </c>
      <c r="G286" s="105">
        <v>1</v>
      </c>
      <c r="H286" s="105" t="s">
        <v>121</v>
      </c>
      <c r="I286" s="105" t="s">
        <v>111</v>
      </c>
      <c r="J286" s="105"/>
      <c r="K286" s="105" t="s">
        <v>50</v>
      </c>
      <c r="L286" s="113">
        <v>14</v>
      </c>
      <c r="M286" s="113"/>
      <c r="N286" s="111">
        <v>0.96</v>
      </c>
      <c r="O286" s="113"/>
      <c r="P286" s="105" t="s">
        <v>51</v>
      </c>
      <c r="Q286" s="105"/>
      <c r="R286" s="105">
        <v>14</v>
      </c>
      <c r="S286" s="105">
        <v>14</v>
      </c>
      <c r="T286" s="105">
        <v>1</v>
      </c>
      <c r="U286" s="114" t="s">
        <v>52</v>
      </c>
      <c r="V286" s="105" t="s">
        <v>53</v>
      </c>
      <c r="W286" s="114"/>
      <c r="X286" s="114" t="s">
        <v>66</v>
      </c>
      <c r="Y286" s="119"/>
      <c r="Z286" s="119" t="s">
        <v>55</v>
      </c>
      <c r="AA286" s="119" t="s">
        <v>55</v>
      </c>
      <c r="AB286" s="119"/>
      <c r="AC286" s="119" t="s">
        <v>55</v>
      </c>
      <c r="AD286" s="119"/>
      <c r="AE286" s="119" t="s">
        <v>55</v>
      </c>
      <c r="AF286" s="119"/>
      <c r="AG286" s="119"/>
      <c r="AH286" s="119"/>
      <c r="AI286" s="119"/>
      <c r="AJ286" s="114" t="s">
        <v>293</v>
      </c>
      <c r="AK286" s="114" t="s">
        <v>316</v>
      </c>
      <c r="AL286" s="123" t="s">
        <v>295</v>
      </c>
      <c r="AM286" s="149"/>
      <c r="AN286" s="13"/>
    </row>
    <row r="287" spans="1:40" s="8" customFormat="1" x14ac:dyDescent="0.25">
      <c r="A287" s="105" t="s">
        <v>916</v>
      </c>
      <c r="B287" s="105">
        <v>1060063</v>
      </c>
      <c r="C287" s="105" t="s">
        <v>917</v>
      </c>
      <c r="D287" s="107">
        <v>79357</v>
      </c>
      <c r="E287" s="105" t="s">
        <v>46</v>
      </c>
      <c r="F287" s="105" t="s">
        <v>47</v>
      </c>
      <c r="G287" s="105">
        <v>1</v>
      </c>
      <c r="H287" s="105" t="s">
        <v>48</v>
      </c>
      <c r="I287" s="105" t="s">
        <v>111</v>
      </c>
      <c r="J287" s="105"/>
      <c r="K287" s="105" t="s">
        <v>50</v>
      </c>
      <c r="L287" s="113">
        <v>48</v>
      </c>
      <c r="M287" s="113"/>
      <c r="N287" s="111">
        <v>0.96</v>
      </c>
      <c r="O287" s="113"/>
      <c r="P287" s="105" t="s">
        <v>51</v>
      </c>
      <c r="Q287" s="105"/>
      <c r="R287" s="105">
        <v>48</v>
      </c>
      <c r="S287" s="105">
        <v>48</v>
      </c>
      <c r="T287" s="105">
        <v>1</v>
      </c>
      <c r="U287" s="114" t="s">
        <v>52</v>
      </c>
      <c r="V287" s="105" t="s">
        <v>53</v>
      </c>
      <c r="W287" s="114"/>
      <c r="X287" s="114" t="s">
        <v>54</v>
      </c>
      <c r="Y287" s="119"/>
      <c r="Z287" s="119" t="s">
        <v>55</v>
      </c>
      <c r="AA287" s="119" t="s">
        <v>55</v>
      </c>
      <c r="AB287" s="119"/>
      <c r="AC287" s="119" t="s">
        <v>55</v>
      </c>
      <c r="AD287" s="119"/>
      <c r="AE287" s="119" t="s">
        <v>55</v>
      </c>
      <c r="AF287" s="119"/>
      <c r="AG287" s="119" t="s">
        <v>55</v>
      </c>
      <c r="AH287" s="119"/>
      <c r="AI287" s="119"/>
      <c r="AJ287" s="114" t="s">
        <v>82</v>
      </c>
      <c r="AK287" s="114" t="s">
        <v>83</v>
      </c>
      <c r="AL287" s="118" t="s">
        <v>58</v>
      </c>
      <c r="AM287" s="149" t="s">
        <v>59</v>
      </c>
      <c r="AN287" s="13"/>
    </row>
    <row r="288" spans="1:40" s="9" customFormat="1" x14ac:dyDescent="0.25">
      <c r="A288" s="105" t="s">
        <v>918</v>
      </c>
      <c r="B288" s="105">
        <v>5119000</v>
      </c>
      <c r="C288" s="106" t="s">
        <v>919</v>
      </c>
      <c r="D288" s="107">
        <v>210764</v>
      </c>
      <c r="E288" s="105" t="s">
        <v>86</v>
      </c>
      <c r="F288" s="105" t="s">
        <v>87</v>
      </c>
      <c r="G288" s="105">
        <v>2</v>
      </c>
      <c r="H288" s="105" t="s">
        <v>88</v>
      </c>
      <c r="I288" s="105" t="s">
        <v>111</v>
      </c>
      <c r="J288" s="105"/>
      <c r="K288" s="105" t="s">
        <v>50</v>
      </c>
      <c r="L288" s="46" t="s">
        <v>920</v>
      </c>
      <c r="M288" s="113"/>
      <c r="N288" s="111">
        <v>0.96</v>
      </c>
      <c r="O288" s="113"/>
      <c r="P288" s="105" t="s">
        <v>51</v>
      </c>
      <c r="Q288" s="105"/>
      <c r="R288" s="105">
        <v>113</v>
      </c>
      <c r="S288" s="105">
        <v>113</v>
      </c>
      <c r="T288" s="105">
        <v>2</v>
      </c>
      <c r="U288" s="114" t="s">
        <v>921</v>
      </c>
      <c r="V288" s="105" t="s">
        <v>53</v>
      </c>
      <c r="W288" s="114"/>
      <c r="X288" s="114" t="s">
        <v>54</v>
      </c>
      <c r="Y288" s="119"/>
      <c r="Z288" s="119" t="s">
        <v>55</v>
      </c>
      <c r="AA288" s="119" t="s">
        <v>55</v>
      </c>
      <c r="AB288" s="119"/>
      <c r="AC288" s="119" t="s">
        <v>55</v>
      </c>
      <c r="AD288" s="119"/>
      <c r="AE288" s="119" t="s">
        <v>55</v>
      </c>
      <c r="AF288" s="119" t="s">
        <v>55</v>
      </c>
      <c r="AG288" s="119"/>
      <c r="AH288" s="119"/>
      <c r="AI288" s="119"/>
      <c r="AJ288" s="114" t="s">
        <v>94</v>
      </c>
      <c r="AK288" s="114" t="s">
        <v>95</v>
      </c>
      <c r="AL288" s="123" t="s">
        <v>96</v>
      </c>
      <c r="AM288" s="115" t="s">
        <v>922</v>
      </c>
      <c r="AN288" s="23"/>
    </row>
    <row r="289" spans="1:40" s="8" customFormat="1" x14ac:dyDescent="0.25">
      <c r="A289" s="105" t="s">
        <v>918</v>
      </c>
      <c r="B289" s="105">
        <v>5119000</v>
      </c>
      <c r="C289" s="105"/>
      <c r="D289" s="107">
        <v>210764</v>
      </c>
      <c r="E289" s="105" t="s">
        <v>86</v>
      </c>
      <c r="F289" s="105" t="s">
        <v>87</v>
      </c>
      <c r="G289" s="105">
        <v>2</v>
      </c>
      <c r="H289" s="105" t="s">
        <v>88</v>
      </c>
      <c r="I289" s="105" t="s">
        <v>228</v>
      </c>
      <c r="J289" s="105"/>
      <c r="K289" s="105" t="s">
        <v>50</v>
      </c>
      <c r="L289" s="113">
        <v>300</v>
      </c>
      <c r="M289" s="113"/>
      <c r="N289" s="111">
        <v>2.2999999999999998</v>
      </c>
      <c r="O289" s="113"/>
      <c r="P289" s="105" t="s">
        <v>51</v>
      </c>
      <c r="Q289" s="105">
        <v>50</v>
      </c>
      <c r="R289" s="105">
        <v>100</v>
      </c>
      <c r="S289" s="105">
        <v>50</v>
      </c>
      <c r="T289" s="105">
        <v>6</v>
      </c>
      <c r="U289" s="114"/>
      <c r="V289" s="105" t="s">
        <v>122</v>
      </c>
      <c r="W289" s="114" t="s">
        <v>923</v>
      </c>
      <c r="X289" s="114"/>
      <c r="Y289" s="119"/>
      <c r="Z289" s="119" t="s">
        <v>55</v>
      </c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4" t="s">
        <v>94</v>
      </c>
      <c r="AK289" s="114" t="s">
        <v>95</v>
      </c>
      <c r="AL289" s="123" t="s">
        <v>96</v>
      </c>
      <c r="AM289" s="149" t="s">
        <v>355</v>
      </c>
      <c r="AN289" s="13"/>
    </row>
    <row r="290" spans="1:40" s="9" customFormat="1" x14ac:dyDescent="0.25">
      <c r="A290" s="105" t="s">
        <v>918</v>
      </c>
      <c r="B290" s="105">
        <v>5119000</v>
      </c>
      <c r="C290" s="106"/>
      <c r="D290" s="107">
        <v>210764</v>
      </c>
      <c r="E290" s="105" t="s">
        <v>86</v>
      </c>
      <c r="F290" s="105" t="s">
        <v>87</v>
      </c>
      <c r="G290" s="105">
        <v>2</v>
      </c>
      <c r="H290" s="105" t="s">
        <v>88</v>
      </c>
      <c r="I290" s="105" t="s">
        <v>231</v>
      </c>
      <c r="J290" s="105"/>
      <c r="K290" s="105" t="s">
        <v>50</v>
      </c>
      <c r="L290" s="113">
        <v>50</v>
      </c>
      <c r="M290" s="113"/>
      <c r="N290" s="111">
        <v>2.46</v>
      </c>
      <c r="O290" s="113"/>
      <c r="P290" s="105" t="s">
        <v>51</v>
      </c>
      <c r="Q290" s="105">
        <v>25</v>
      </c>
      <c r="R290" s="105"/>
      <c r="S290" s="105">
        <v>25</v>
      </c>
      <c r="T290" s="105">
        <v>2</v>
      </c>
      <c r="U290" s="114"/>
      <c r="V290" s="105" t="s">
        <v>122</v>
      </c>
      <c r="W290" s="114" t="s">
        <v>924</v>
      </c>
      <c r="X290" s="114"/>
      <c r="Y290" s="119"/>
      <c r="Z290" s="119" t="s">
        <v>55</v>
      </c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4" t="s">
        <v>94</v>
      </c>
      <c r="AK290" s="114" t="s">
        <v>95</v>
      </c>
      <c r="AL290" s="123" t="s">
        <v>96</v>
      </c>
      <c r="AM290" s="149" t="s">
        <v>232</v>
      </c>
      <c r="AN290" s="23"/>
    </row>
    <row r="291" spans="1:40" s="8" customFormat="1" ht="25" x14ac:dyDescent="0.25">
      <c r="A291" s="105" t="s">
        <v>918</v>
      </c>
      <c r="B291" s="105">
        <v>5119000</v>
      </c>
      <c r="C291" s="105"/>
      <c r="D291" s="107">
        <v>210764</v>
      </c>
      <c r="E291" s="105" t="s">
        <v>86</v>
      </c>
      <c r="F291" s="105" t="s">
        <v>87</v>
      </c>
      <c r="G291" s="105">
        <v>2</v>
      </c>
      <c r="H291" s="105" t="s">
        <v>88</v>
      </c>
      <c r="I291" s="105" t="s">
        <v>235</v>
      </c>
      <c r="J291" s="105" t="s">
        <v>236</v>
      </c>
      <c r="K291" s="105" t="s">
        <v>50</v>
      </c>
      <c r="L291" s="113" t="s">
        <v>494</v>
      </c>
      <c r="M291" s="113"/>
      <c r="N291" s="111">
        <v>0.62</v>
      </c>
      <c r="O291" s="113"/>
      <c r="P291" s="105" t="s">
        <v>51</v>
      </c>
      <c r="Q291" s="105">
        <v>60</v>
      </c>
      <c r="R291" s="105">
        <v>120</v>
      </c>
      <c r="S291" s="105" t="s">
        <v>495</v>
      </c>
      <c r="T291" s="105"/>
      <c r="U291" s="114"/>
      <c r="V291" s="105" t="s">
        <v>122</v>
      </c>
      <c r="W291" s="114" t="s">
        <v>244</v>
      </c>
      <c r="X291" s="114"/>
      <c r="Y291" s="119"/>
      <c r="Z291" s="119" t="s">
        <v>55</v>
      </c>
      <c r="AA291" s="119" t="s">
        <v>55</v>
      </c>
      <c r="AB291" s="119" t="s">
        <v>55</v>
      </c>
      <c r="AC291" s="119" t="s">
        <v>55</v>
      </c>
      <c r="AD291" s="119" t="s">
        <v>55</v>
      </c>
      <c r="AE291" s="119"/>
      <c r="AF291" s="119" t="s">
        <v>55</v>
      </c>
      <c r="AG291" s="119"/>
      <c r="AH291" s="119"/>
      <c r="AI291" s="119"/>
      <c r="AJ291" s="114" t="s">
        <v>94</v>
      </c>
      <c r="AK291" s="114" t="s">
        <v>95</v>
      </c>
      <c r="AL291" s="123" t="s">
        <v>96</v>
      </c>
      <c r="AM291" s="149" t="s">
        <v>925</v>
      </c>
      <c r="AN291" s="13"/>
    </row>
    <row r="292" spans="1:40" s="8" customFormat="1" ht="37.5" x14ac:dyDescent="0.25">
      <c r="A292" s="105" t="s">
        <v>926</v>
      </c>
      <c r="B292" s="105">
        <v>6434008</v>
      </c>
      <c r="C292" s="105" t="s">
        <v>927</v>
      </c>
      <c r="D292" s="107">
        <v>46545</v>
      </c>
      <c r="E292" s="105" t="s">
        <v>100</v>
      </c>
      <c r="F292" s="105" t="s">
        <v>110</v>
      </c>
      <c r="G292" s="105" t="s">
        <v>102</v>
      </c>
      <c r="H292" s="105" t="s">
        <v>103</v>
      </c>
      <c r="I292" s="105" t="s">
        <v>111</v>
      </c>
      <c r="J292" s="105"/>
      <c r="K292" s="105" t="s">
        <v>50</v>
      </c>
      <c r="L292" s="113">
        <v>27</v>
      </c>
      <c r="M292" s="113"/>
      <c r="N292" s="111">
        <v>0.96</v>
      </c>
      <c r="O292" s="113"/>
      <c r="P292" s="105" t="s">
        <v>51</v>
      </c>
      <c r="Q292" s="105"/>
      <c r="R292" s="105">
        <f>L292</f>
        <v>27</v>
      </c>
      <c r="S292" s="105">
        <v>27</v>
      </c>
      <c r="T292" s="105">
        <v>1</v>
      </c>
      <c r="U292" s="116" t="s">
        <v>52</v>
      </c>
      <c r="V292" s="105" t="s">
        <v>53</v>
      </c>
      <c r="W292" s="114"/>
      <c r="X292" s="114" t="s">
        <v>54</v>
      </c>
      <c r="Y292" s="119"/>
      <c r="Z292" s="119" t="s">
        <v>55</v>
      </c>
      <c r="AA292" s="119" t="s">
        <v>55</v>
      </c>
      <c r="AB292" s="119"/>
      <c r="AC292" s="119" t="s">
        <v>55</v>
      </c>
      <c r="AD292" s="119"/>
      <c r="AE292" s="119" t="s">
        <v>55</v>
      </c>
      <c r="AF292" s="119"/>
      <c r="AG292" s="119"/>
      <c r="AH292" s="119"/>
      <c r="AI292" s="119"/>
      <c r="AJ292" s="114" t="s">
        <v>105</v>
      </c>
      <c r="AK292" s="116" t="s">
        <v>106</v>
      </c>
      <c r="AL292" s="118" t="s">
        <v>107</v>
      </c>
      <c r="AM292" s="149"/>
      <c r="AN292" s="13"/>
    </row>
    <row r="293" spans="1:40" s="8" customFormat="1" ht="37.5" x14ac:dyDescent="0.25">
      <c r="A293" s="105" t="s">
        <v>928</v>
      </c>
      <c r="B293" s="105">
        <v>6439012</v>
      </c>
      <c r="C293" s="106" t="s">
        <v>929</v>
      </c>
      <c r="D293" s="107">
        <v>11849</v>
      </c>
      <c r="E293" s="105" t="s">
        <v>100</v>
      </c>
      <c r="F293" s="105" t="s">
        <v>110</v>
      </c>
      <c r="G293" s="105" t="s">
        <v>102</v>
      </c>
      <c r="H293" s="105" t="s">
        <v>103</v>
      </c>
      <c r="I293" s="105" t="s">
        <v>111</v>
      </c>
      <c r="J293" s="105"/>
      <c r="K293" s="105" t="s">
        <v>50</v>
      </c>
      <c r="L293" s="113">
        <v>3</v>
      </c>
      <c r="M293" s="113"/>
      <c r="N293" s="111">
        <v>0.96</v>
      </c>
      <c r="O293" s="113"/>
      <c r="P293" s="105" t="s">
        <v>51</v>
      </c>
      <c r="Q293" s="105"/>
      <c r="R293" s="105">
        <f>L293</f>
        <v>3</v>
      </c>
      <c r="S293" s="105">
        <v>3</v>
      </c>
      <c r="T293" s="105">
        <v>1</v>
      </c>
      <c r="U293" s="116" t="s">
        <v>52</v>
      </c>
      <c r="V293" s="105" t="s">
        <v>53</v>
      </c>
      <c r="W293" s="114"/>
      <c r="X293" s="114" t="s">
        <v>66</v>
      </c>
      <c r="Y293" s="119"/>
      <c r="Z293" s="119" t="s">
        <v>55</v>
      </c>
      <c r="AA293" s="119" t="s">
        <v>55</v>
      </c>
      <c r="AB293" s="119"/>
      <c r="AC293" s="119" t="s">
        <v>55</v>
      </c>
      <c r="AD293" s="119"/>
      <c r="AE293" s="119" t="s">
        <v>55</v>
      </c>
      <c r="AF293" s="119"/>
      <c r="AG293" s="119"/>
      <c r="AH293" s="119"/>
      <c r="AI293" s="119"/>
      <c r="AJ293" s="114" t="s">
        <v>105</v>
      </c>
      <c r="AK293" s="116" t="s">
        <v>106</v>
      </c>
      <c r="AL293" s="118" t="s">
        <v>107</v>
      </c>
      <c r="AM293" s="149"/>
      <c r="AN293" s="13"/>
    </row>
    <row r="294" spans="1:40" s="15" customFormat="1" ht="37.5" x14ac:dyDescent="0.25">
      <c r="A294" s="105" t="s">
        <v>930</v>
      </c>
      <c r="B294" s="105">
        <v>6413000</v>
      </c>
      <c r="C294" s="105" t="s">
        <v>931</v>
      </c>
      <c r="D294" s="107">
        <v>130280</v>
      </c>
      <c r="E294" s="105" t="s">
        <v>100</v>
      </c>
      <c r="F294" s="105" t="s">
        <v>110</v>
      </c>
      <c r="G294" s="105" t="s">
        <v>102</v>
      </c>
      <c r="H294" s="105" t="s">
        <v>103</v>
      </c>
      <c r="I294" s="105" t="s">
        <v>111</v>
      </c>
      <c r="J294" s="105"/>
      <c r="K294" s="105" t="s">
        <v>50</v>
      </c>
      <c r="L294" s="113">
        <v>93</v>
      </c>
      <c r="M294" s="113"/>
      <c r="N294" s="111">
        <v>0.96</v>
      </c>
      <c r="O294" s="113"/>
      <c r="P294" s="105" t="s">
        <v>51</v>
      </c>
      <c r="Q294" s="105"/>
      <c r="R294" s="105">
        <f>L294</f>
        <v>93</v>
      </c>
      <c r="S294" s="105">
        <v>93</v>
      </c>
      <c r="T294" s="105">
        <v>1</v>
      </c>
      <c r="U294" s="116" t="s">
        <v>52</v>
      </c>
      <c r="V294" s="105" t="s">
        <v>53</v>
      </c>
      <c r="W294" s="114"/>
      <c r="X294" s="114" t="s">
        <v>54</v>
      </c>
      <c r="Y294" s="119"/>
      <c r="Z294" s="119" t="s">
        <v>55</v>
      </c>
      <c r="AA294" s="119" t="s">
        <v>55</v>
      </c>
      <c r="AB294" s="119"/>
      <c r="AC294" s="119" t="s">
        <v>55</v>
      </c>
      <c r="AD294" s="119"/>
      <c r="AE294" s="119" t="s">
        <v>55</v>
      </c>
      <c r="AF294" s="119"/>
      <c r="AG294" s="119" t="s">
        <v>55</v>
      </c>
      <c r="AH294" s="119"/>
      <c r="AI294" s="119"/>
      <c r="AJ294" s="114" t="s">
        <v>105</v>
      </c>
      <c r="AK294" s="116" t="s">
        <v>106</v>
      </c>
      <c r="AL294" s="118" t="s">
        <v>107</v>
      </c>
      <c r="AM294" s="149" t="s">
        <v>932</v>
      </c>
      <c r="AN294" s="24"/>
    </row>
    <row r="295" spans="1:40" s="8" customFormat="1" x14ac:dyDescent="0.25">
      <c r="A295" s="105" t="s">
        <v>933</v>
      </c>
      <c r="B295" s="105">
        <v>1055033</v>
      </c>
      <c r="C295" s="105" t="s">
        <v>934</v>
      </c>
      <c r="D295" s="107">
        <v>9794</v>
      </c>
      <c r="E295" s="105" t="s">
        <v>46</v>
      </c>
      <c r="F295" s="105" t="s">
        <v>139</v>
      </c>
      <c r="G295" s="105">
        <v>1</v>
      </c>
      <c r="H295" s="105" t="s">
        <v>48</v>
      </c>
      <c r="I295" s="105" t="s">
        <v>111</v>
      </c>
      <c r="J295" s="105"/>
      <c r="K295" s="105" t="s">
        <v>50</v>
      </c>
      <c r="L295" s="113" t="s">
        <v>935</v>
      </c>
      <c r="M295" s="113"/>
      <c r="N295" s="111">
        <v>0.96</v>
      </c>
      <c r="O295" s="113"/>
      <c r="P295" s="105" t="s">
        <v>51</v>
      </c>
      <c r="Q295" s="105"/>
      <c r="R295" s="105" t="s">
        <v>936</v>
      </c>
      <c r="S295" s="105">
        <v>6</v>
      </c>
      <c r="T295" s="105">
        <v>1</v>
      </c>
      <c r="U295" s="114" t="s">
        <v>52</v>
      </c>
      <c r="V295" s="105" t="s">
        <v>53</v>
      </c>
      <c r="W295" s="114"/>
      <c r="X295" s="114" t="s">
        <v>54</v>
      </c>
      <c r="Y295" s="119" t="s">
        <v>55</v>
      </c>
      <c r="Z295" s="119" t="s">
        <v>55</v>
      </c>
      <c r="AA295" s="119" t="s">
        <v>55</v>
      </c>
      <c r="AB295" s="119"/>
      <c r="AC295" s="119" t="s">
        <v>55</v>
      </c>
      <c r="AD295" s="119"/>
      <c r="AE295" s="119" t="s">
        <v>55</v>
      </c>
      <c r="AF295" s="119"/>
      <c r="AG295" s="119" t="s">
        <v>55</v>
      </c>
      <c r="AH295" s="119"/>
      <c r="AI295" s="119"/>
      <c r="AJ295" s="114" t="s">
        <v>140</v>
      </c>
      <c r="AK295" s="114" t="s">
        <v>141</v>
      </c>
      <c r="AL295" s="123" t="s">
        <v>142</v>
      </c>
      <c r="AM295" s="149" t="s">
        <v>937</v>
      </c>
      <c r="AN295" s="13"/>
    </row>
    <row r="296" spans="1:40" s="8" customFormat="1" ht="37.5" x14ac:dyDescent="0.25">
      <c r="A296" s="105" t="s">
        <v>938</v>
      </c>
      <c r="B296" s="105">
        <v>3404000</v>
      </c>
      <c r="C296" s="106" t="s">
        <v>939</v>
      </c>
      <c r="D296" s="107">
        <v>165251</v>
      </c>
      <c r="E296" s="105" t="s">
        <v>86</v>
      </c>
      <c r="F296" s="105" t="s">
        <v>87</v>
      </c>
      <c r="G296" s="105">
        <v>1</v>
      </c>
      <c r="H296" s="105" t="s">
        <v>121</v>
      </c>
      <c r="I296" s="105" t="s">
        <v>111</v>
      </c>
      <c r="J296" s="105" t="s">
        <v>760</v>
      </c>
      <c r="K296" s="105" t="s">
        <v>50</v>
      </c>
      <c r="L296" s="175" t="s">
        <v>940</v>
      </c>
      <c r="M296" s="113"/>
      <c r="N296" s="111">
        <v>0.96</v>
      </c>
      <c r="O296" s="113"/>
      <c r="P296" s="105" t="s">
        <v>51</v>
      </c>
      <c r="Q296" s="105"/>
      <c r="R296" s="105">
        <v>77</v>
      </c>
      <c r="S296" s="105">
        <v>36</v>
      </c>
      <c r="T296" s="105">
        <v>2</v>
      </c>
      <c r="U296" s="114" t="s">
        <v>941</v>
      </c>
      <c r="V296" s="105" t="s">
        <v>53</v>
      </c>
      <c r="W296" s="114"/>
      <c r="X296" s="114" t="s">
        <v>54</v>
      </c>
      <c r="Y296" s="119"/>
      <c r="Z296" s="119" t="s">
        <v>55</v>
      </c>
      <c r="AA296" s="119" t="s">
        <v>55</v>
      </c>
      <c r="AB296" s="119"/>
      <c r="AC296" s="119" t="s">
        <v>55</v>
      </c>
      <c r="AD296" s="119"/>
      <c r="AE296" s="119" t="s">
        <v>55</v>
      </c>
      <c r="AF296" s="119" t="s">
        <v>55</v>
      </c>
      <c r="AG296" s="119" t="s">
        <v>55</v>
      </c>
      <c r="AH296" s="119"/>
      <c r="AI296" s="119"/>
      <c r="AJ296" s="114" t="s">
        <v>94</v>
      </c>
      <c r="AK296" s="114" t="s">
        <v>95</v>
      </c>
      <c r="AL296" s="155" t="s">
        <v>96</v>
      </c>
      <c r="AM296" s="115" t="s">
        <v>942</v>
      </c>
      <c r="AN296" s="13"/>
    </row>
    <row r="297" spans="1:40" s="8" customFormat="1" x14ac:dyDescent="0.25">
      <c r="A297" s="105" t="s">
        <v>938</v>
      </c>
      <c r="B297" s="105">
        <v>3404000</v>
      </c>
      <c r="C297" s="105"/>
      <c r="D297" s="107">
        <v>165251</v>
      </c>
      <c r="E297" s="105" t="s">
        <v>86</v>
      </c>
      <c r="F297" s="105" t="s">
        <v>87</v>
      </c>
      <c r="G297" s="105">
        <v>1</v>
      </c>
      <c r="H297" s="105" t="s">
        <v>121</v>
      </c>
      <c r="I297" s="105" t="s">
        <v>228</v>
      </c>
      <c r="J297" s="105"/>
      <c r="K297" s="105" t="s">
        <v>50</v>
      </c>
      <c r="L297" s="113">
        <v>350</v>
      </c>
      <c r="M297" s="110"/>
      <c r="N297" s="111">
        <v>2.2999999999999998</v>
      </c>
      <c r="O297" s="113"/>
      <c r="P297" s="105" t="s">
        <v>51</v>
      </c>
      <c r="Q297" s="105">
        <v>25</v>
      </c>
      <c r="R297" s="105">
        <v>75</v>
      </c>
      <c r="S297" s="105">
        <v>25</v>
      </c>
      <c r="T297" s="105">
        <v>14</v>
      </c>
      <c r="U297" s="114"/>
      <c r="V297" s="105" t="s">
        <v>122</v>
      </c>
      <c r="W297" s="114" t="s">
        <v>93</v>
      </c>
      <c r="X297" s="114"/>
      <c r="Y297" s="119"/>
      <c r="Z297" s="119" t="s">
        <v>55</v>
      </c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4" t="s">
        <v>943</v>
      </c>
      <c r="AK297" s="114" t="s">
        <v>944</v>
      </c>
      <c r="AL297" s="123" t="s">
        <v>945</v>
      </c>
      <c r="AM297" s="149" t="s">
        <v>355</v>
      </c>
      <c r="AN297" s="13"/>
    </row>
    <row r="298" spans="1:40" s="8" customFormat="1" x14ac:dyDescent="0.25">
      <c r="A298" s="105" t="s">
        <v>938</v>
      </c>
      <c r="B298" s="105">
        <v>3404000</v>
      </c>
      <c r="C298" s="105"/>
      <c r="D298" s="107">
        <v>165251</v>
      </c>
      <c r="E298" s="105" t="s">
        <v>86</v>
      </c>
      <c r="F298" s="105" t="s">
        <v>87</v>
      </c>
      <c r="G298" s="105">
        <v>1</v>
      </c>
      <c r="H298" s="105" t="s">
        <v>121</v>
      </c>
      <c r="I298" s="105" t="s">
        <v>89</v>
      </c>
      <c r="J298" s="105" t="s">
        <v>90</v>
      </c>
      <c r="K298" s="105" t="s">
        <v>50</v>
      </c>
      <c r="L298" s="113">
        <v>25</v>
      </c>
      <c r="M298" s="121">
        <v>2.2599999999999998</v>
      </c>
      <c r="N298" s="122"/>
      <c r="O298" s="113"/>
      <c r="P298" s="105" t="s">
        <v>91</v>
      </c>
      <c r="Q298" s="105"/>
      <c r="R298" s="105"/>
      <c r="S298" s="105"/>
      <c r="T298" s="105"/>
      <c r="U298" s="114"/>
      <c r="V298" s="105" t="s">
        <v>92</v>
      </c>
      <c r="W298" s="114" t="s">
        <v>93</v>
      </c>
      <c r="X298" s="114"/>
      <c r="Y298" s="119"/>
      <c r="Z298" s="119" t="s">
        <v>55</v>
      </c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4" t="s">
        <v>94</v>
      </c>
      <c r="AK298" s="114" t="s">
        <v>95</v>
      </c>
      <c r="AL298" s="123" t="s">
        <v>96</v>
      </c>
      <c r="AM298" s="149" t="s">
        <v>946</v>
      </c>
      <c r="AN298" s="13"/>
    </row>
    <row r="299" spans="1:40" s="8" customFormat="1" x14ac:dyDescent="0.25">
      <c r="A299" s="105" t="s">
        <v>938</v>
      </c>
      <c r="B299" s="105">
        <v>3404000</v>
      </c>
      <c r="C299" s="106"/>
      <c r="D299" s="107">
        <v>165251</v>
      </c>
      <c r="E299" s="105" t="s">
        <v>86</v>
      </c>
      <c r="F299" s="105" t="s">
        <v>87</v>
      </c>
      <c r="G299" s="105">
        <v>1</v>
      </c>
      <c r="H299" s="105" t="s">
        <v>121</v>
      </c>
      <c r="I299" s="105" t="s">
        <v>231</v>
      </c>
      <c r="J299" s="105"/>
      <c r="K299" s="105" t="s">
        <v>50</v>
      </c>
      <c r="L299" s="113">
        <v>100</v>
      </c>
      <c r="M299" s="110"/>
      <c r="N299" s="111">
        <v>2.46</v>
      </c>
      <c r="O299" s="113"/>
      <c r="P299" s="105" t="s">
        <v>51</v>
      </c>
      <c r="Q299" s="105">
        <v>25</v>
      </c>
      <c r="R299" s="105">
        <v>25</v>
      </c>
      <c r="S299" s="105">
        <v>25</v>
      </c>
      <c r="T299" s="105">
        <v>4</v>
      </c>
      <c r="U299" s="114"/>
      <c r="V299" s="105" t="s">
        <v>122</v>
      </c>
      <c r="W299" s="114" t="s">
        <v>93</v>
      </c>
      <c r="X299" s="114"/>
      <c r="Y299" s="119"/>
      <c r="Z299" s="119" t="s">
        <v>55</v>
      </c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4" t="s">
        <v>943</v>
      </c>
      <c r="AK299" s="114" t="s">
        <v>944</v>
      </c>
      <c r="AL299" s="155" t="s">
        <v>945</v>
      </c>
      <c r="AM299" s="149" t="s">
        <v>232</v>
      </c>
      <c r="AN299" s="13"/>
    </row>
    <row r="300" spans="1:40" s="8" customFormat="1" ht="25" x14ac:dyDescent="0.25">
      <c r="A300" s="105" t="s">
        <v>938</v>
      </c>
      <c r="B300" s="105">
        <v>3404000</v>
      </c>
      <c r="C300" s="105"/>
      <c r="D300" s="107">
        <v>165251</v>
      </c>
      <c r="E300" s="105" t="s">
        <v>86</v>
      </c>
      <c r="F300" s="105" t="s">
        <v>87</v>
      </c>
      <c r="G300" s="105">
        <v>1</v>
      </c>
      <c r="H300" s="105" t="s">
        <v>121</v>
      </c>
      <c r="I300" s="105" t="s">
        <v>235</v>
      </c>
      <c r="J300" s="105" t="s">
        <v>236</v>
      </c>
      <c r="K300" s="105" t="s">
        <v>50</v>
      </c>
      <c r="L300" s="113" t="s">
        <v>947</v>
      </c>
      <c r="M300" s="110"/>
      <c r="N300" s="111">
        <v>0.62</v>
      </c>
      <c r="O300" s="113"/>
      <c r="P300" s="105" t="s">
        <v>51</v>
      </c>
      <c r="Q300" s="105">
        <v>60</v>
      </c>
      <c r="R300" s="105">
        <v>120</v>
      </c>
      <c r="S300" s="115" t="s">
        <v>948</v>
      </c>
      <c r="T300" s="105"/>
      <c r="U300" s="114"/>
      <c r="V300" s="105" t="s">
        <v>122</v>
      </c>
      <c r="W300" s="114" t="s">
        <v>465</v>
      </c>
      <c r="X300" s="114"/>
      <c r="Y300" s="119"/>
      <c r="Z300" s="119" t="s">
        <v>55</v>
      </c>
      <c r="AA300" s="119" t="s">
        <v>55</v>
      </c>
      <c r="AB300" s="119" t="s">
        <v>55</v>
      </c>
      <c r="AC300" s="119" t="s">
        <v>55</v>
      </c>
      <c r="AD300" s="119" t="s">
        <v>55</v>
      </c>
      <c r="AE300" s="119"/>
      <c r="AF300" s="119" t="s">
        <v>55</v>
      </c>
      <c r="AG300" s="119"/>
      <c r="AH300" s="119"/>
      <c r="AI300" s="119"/>
      <c r="AJ300" s="114" t="s">
        <v>943</v>
      </c>
      <c r="AK300" s="114" t="s">
        <v>944</v>
      </c>
      <c r="AL300" s="123" t="s">
        <v>945</v>
      </c>
      <c r="AM300" s="149" t="s">
        <v>949</v>
      </c>
      <c r="AN300" s="13"/>
    </row>
    <row r="301" spans="1:40" s="8" customFormat="1" ht="25" x14ac:dyDescent="0.25">
      <c r="A301" s="105" t="s">
        <v>950</v>
      </c>
      <c r="B301" s="105">
        <v>3356007</v>
      </c>
      <c r="C301" s="105" t="s">
        <v>951</v>
      </c>
      <c r="D301" s="107">
        <v>30256</v>
      </c>
      <c r="E301" s="105" t="s">
        <v>46</v>
      </c>
      <c r="F301" s="105" t="s">
        <v>120</v>
      </c>
      <c r="G301" s="105">
        <v>1</v>
      </c>
      <c r="H301" s="105" t="s">
        <v>121</v>
      </c>
      <c r="I301" s="105" t="s">
        <v>111</v>
      </c>
      <c r="J301" s="105"/>
      <c r="K301" s="105" t="s">
        <v>50</v>
      </c>
      <c r="L301" s="113" t="s">
        <v>558</v>
      </c>
      <c r="M301" s="110"/>
      <c r="N301" s="111">
        <v>0.96</v>
      </c>
      <c r="O301" s="113"/>
      <c r="P301" s="105" t="s">
        <v>51</v>
      </c>
      <c r="Q301" s="105"/>
      <c r="R301" s="105" t="s">
        <v>559</v>
      </c>
      <c r="S301" s="105">
        <v>18</v>
      </c>
      <c r="T301" s="105">
        <v>1</v>
      </c>
      <c r="U301" s="114" t="s">
        <v>52</v>
      </c>
      <c r="V301" s="105" t="s">
        <v>53</v>
      </c>
      <c r="W301" s="114"/>
      <c r="X301" s="114" t="s">
        <v>54</v>
      </c>
      <c r="Y301" s="119"/>
      <c r="Z301" s="119" t="s">
        <v>55</v>
      </c>
      <c r="AA301" s="119" t="s">
        <v>55</v>
      </c>
      <c r="AB301" s="119"/>
      <c r="AC301" s="119" t="s">
        <v>55</v>
      </c>
      <c r="AD301" s="119"/>
      <c r="AE301" s="119" t="s">
        <v>55</v>
      </c>
      <c r="AF301" s="119"/>
      <c r="AG301" s="119"/>
      <c r="AH301" s="119"/>
      <c r="AI301" s="119"/>
      <c r="AJ301" s="114" t="s">
        <v>293</v>
      </c>
      <c r="AK301" s="114" t="s">
        <v>316</v>
      </c>
      <c r="AL301" s="123" t="s">
        <v>295</v>
      </c>
      <c r="AM301" s="149" t="s">
        <v>952</v>
      </c>
      <c r="AN301" s="13"/>
    </row>
    <row r="302" spans="1:40" s="8" customFormat="1" x14ac:dyDescent="0.25">
      <c r="A302" s="105" t="s">
        <v>953</v>
      </c>
      <c r="B302" s="105">
        <v>5774032</v>
      </c>
      <c r="C302" s="106" t="s">
        <v>954</v>
      </c>
      <c r="D302" s="107">
        <v>151633</v>
      </c>
      <c r="E302" s="105" t="s">
        <v>86</v>
      </c>
      <c r="F302" s="105" t="s">
        <v>87</v>
      </c>
      <c r="G302" s="105">
        <v>2</v>
      </c>
      <c r="H302" s="105" t="s">
        <v>88</v>
      </c>
      <c r="I302" s="105" t="s">
        <v>111</v>
      </c>
      <c r="J302" s="105"/>
      <c r="K302" s="105" t="s">
        <v>50</v>
      </c>
      <c r="L302" s="113" t="s">
        <v>955</v>
      </c>
      <c r="M302" s="113"/>
      <c r="N302" s="111">
        <v>0.96</v>
      </c>
      <c r="O302" s="113"/>
      <c r="P302" s="105" t="s">
        <v>51</v>
      </c>
      <c r="Q302" s="105"/>
      <c r="R302" s="105">
        <v>72</v>
      </c>
      <c r="S302" s="105">
        <v>36</v>
      </c>
      <c r="T302" s="105">
        <v>2</v>
      </c>
      <c r="U302" s="114" t="s">
        <v>52</v>
      </c>
      <c r="V302" s="105" t="s">
        <v>53</v>
      </c>
      <c r="W302" s="114"/>
      <c r="X302" s="114" t="s">
        <v>54</v>
      </c>
      <c r="Y302" s="119"/>
      <c r="Z302" s="119" t="s">
        <v>55</v>
      </c>
      <c r="AA302" s="119" t="s">
        <v>55</v>
      </c>
      <c r="AB302" s="119"/>
      <c r="AC302" s="119" t="s">
        <v>55</v>
      </c>
      <c r="AD302" s="119"/>
      <c r="AE302" s="119" t="s">
        <v>55</v>
      </c>
      <c r="AF302" s="119" t="s">
        <v>55</v>
      </c>
      <c r="AG302" s="119" t="s">
        <v>55</v>
      </c>
      <c r="AH302" s="119"/>
      <c r="AI302" s="119"/>
      <c r="AJ302" s="114" t="s">
        <v>94</v>
      </c>
      <c r="AK302" s="114" t="s">
        <v>95</v>
      </c>
      <c r="AL302" s="123" t="s">
        <v>96</v>
      </c>
      <c r="AM302" s="115" t="s">
        <v>956</v>
      </c>
      <c r="AN302" s="13"/>
    </row>
    <row r="303" spans="1:40" s="8" customFormat="1" x14ac:dyDescent="0.25">
      <c r="A303" s="105" t="s">
        <v>953</v>
      </c>
      <c r="B303" s="105">
        <v>5774032</v>
      </c>
      <c r="C303" s="105"/>
      <c r="D303" s="107">
        <v>151633</v>
      </c>
      <c r="E303" s="105" t="s">
        <v>86</v>
      </c>
      <c r="F303" s="105" t="s">
        <v>87</v>
      </c>
      <c r="G303" s="105">
        <v>2</v>
      </c>
      <c r="H303" s="105" t="s">
        <v>88</v>
      </c>
      <c r="I303" s="105" t="s">
        <v>89</v>
      </c>
      <c r="J303" s="105" t="s">
        <v>90</v>
      </c>
      <c r="K303" s="105" t="s">
        <v>50</v>
      </c>
      <c r="L303" s="113">
        <v>69</v>
      </c>
      <c r="M303" s="121">
        <v>2.2599999999999998</v>
      </c>
      <c r="N303" s="122"/>
      <c r="O303" s="113"/>
      <c r="P303" s="105" t="s">
        <v>91</v>
      </c>
      <c r="Q303" s="105"/>
      <c r="R303" s="105">
        <v>30</v>
      </c>
      <c r="S303" s="105"/>
      <c r="T303" s="105"/>
      <c r="U303" s="114"/>
      <c r="V303" s="105" t="s">
        <v>92</v>
      </c>
      <c r="W303" s="114" t="s">
        <v>93</v>
      </c>
      <c r="X303" s="114"/>
      <c r="Y303" s="119"/>
      <c r="Z303" s="119" t="s">
        <v>55</v>
      </c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4" t="s">
        <v>94</v>
      </c>
      <c r="AK303" s="114" t="s">
        <v>95</v>
      </c>
      <c r="AL303" s="123" t="s">
        <v>96</v>
      </c>
      <c r="AM303" s="149" t="s">
        <v>957</v>
      </c>
      <c r="AN303" s="13"/>
    </row>
    <row r="304" spans="1:40" s="8" customFormat="1" x14ac:dyDescent="0.25">
      <c r="A304" s="105" t="s">
        <v>958</v>
      </c>
      <c r="B304" s="105">
        <v>8231000</v>
      </c>
      <c r="C304" s="105" t="s">
        <v>959</v>
      </c>
      <c r="D304" s="107">
        <v>125957</v>
      </c>
      <c r="E304" s="105" t="s">
        <v>73</v>
      </c>
      <c r="F304" s="105" t="s">
        <v>217</v>
      </c>
      <c r="G304" s="105" t="s">
        <v>218</v>
      </c>
      <c r="H304" s="105" t="s">
        <v>219</v>
      </c>
      <c r="I304" s="105" t="s">
        <v>111</v>
      </c>
      <c r="J304" s="105"/>
      <c r="K304" s="105" t="s">
        <v>50</v>
      </c>
      <c r="L304" s="113">
        <v>39</v>
      </c>
      <c r="M304" s="113"/>
      <c r="N304" s="111">
        <v>0.96</v>
      </c>
      <c r="O304" s="113"/>
      <c r="P304" s="105" t="s">
        <v>51</v>
      </c>
      <c r="Q304" s="105"/>
      <c r="R304" s="105">
        <f>L304</f>
        <v>39</v>
      </c>
      <c r="S304" s="105">
        <v>39</v>
      </c>
      <c r="T304" s="105">
        <v>1</v>
      </c>
      <c r="U304" s="114" t="s">
        <v>52</v>
      </c>
      <c r="V304" s="105" t="s">
        <v>53</v>
      </c>
      <c r="W304" s="114"/>
      <c r="X304" s="114" t="s">
        <v>54</v>
      </c>
      <c r="Y304" s="119" t="s">
        <v>55</v>
      </c>
      <c r="Z304" s="119" t="s">
        <v>55</v>
      </c>
      <c r="AA304" s="119" t="s">
        <v>55</v>
      </c>
      <c r="AB304" s="119"/>
      <c r="AC304" s="119" t="s">
        <v>55</v>
      </c>
      <c r="AD304" s="119"/>
      <c r="AE304" s="119" t="s">
        <v>55</v>
      </c>
      <c r="AF304" s="119"/>
      <c r="AG304" s="119" t="s">
        <v>55</v>
      </c>
      <c r="AH304" s="119"/>
      <c r="AI304" s="119"/>
      <c r="AJ304" s="114" t="s">
        <v>220</v>
      </c>
      <c r="AK304" s="114" t="s">
        <v>221</v>
      </c>
      <c r="AL304" s="123" t="s">
        <v>222</v>
      </c>
      <c r="AM304" s="149"/>
      <c r="AN304" s="13"/>
    </row>
    <row r="305" spans="1:40" s="8" customFormat="1" ht="37.5" x14ac:dyDescent="0.25">
      <c r="A305" s="105" t="s">
        <v>960</v>
      </c>
      <c r="B305" s="105">
        <v>6432018</v>
      </c>
      <c r="C305" s="106" t="s">
        <v>961</v>
      </c>
      <c r="D305" s="107">
        <v>25096</v>
      </c>
      <c r="E305" s="105" t="s">
        <v>100</v>
      </c>
      <c r="F305" s="105" t="s">
        <v>110</v>
      </c>
      <c r="G305" s="105" t="s">
        <v>102</v>
      </c>
      <c r="H305" s="105" t="s">
        <v>103</v>
      </c>
      <c r="I305" s="105" t="s">
        <v>111</v>
      </c>
      <c r="J305" s="105"/>
      <c r="K305" s="105" t="s">
        <v>50</v>
      </c>
      <c r="L305" s="113">
        <v>10</v>
      </c>
      <c r="M305" s="113"/>
      <c r="N305" s="111">
        <v>0.96</v>
      </c>
      <c r="O305" s="113"/>
      <c r="P305" s="105" t="s">
        <v>51</v>
      </c>
      <c r="Q305" s="105"/>
      <c r="R305" s="105">
        <f>L305</f>
        <v>10</v>
      </c>
      <c r="S305" s="105">
        <v>10</v>
      </c>
      <c r="T305" s="105">
        <v>1</v>
      </c>
      <c r="U305" s="116" t="s">
        <v>52</v>
      </c>
      <c r="V305" s="105" t="s">
        <v>53</v>
      </c>
      <c r="W305" s="114"/>
      <c r="X305" s="114" t="s">
        <v>66</v>
      </c>
      <c r="Y305" s="119"/>
      <c r="Z305" s="119" t="s">
        <v>55</v>
      </c>
      <c r="AA305" s="119" t="s">
        <v>55</v>
      </c>
      <c r="AB305" s="119"/>
      <c r="AC305" s="119" t="s">
        <v>55</v>
      </c>
      <c r="AD305" s="119"/>
      <c r="AE305" s="119" t="s">
        <v>55</v>
      </c>
      <c r="AF305" s="119"/>
      <c r="AG305" s="119"/>
      <c r="AH305" s="119"/>
      <c r="AI305" s="119"/>
      <c r="AJ305" s="114" t="s">
        <v>105</v>
      </c>
      <c r="AK305" s="116" t="s">
        <v>106</v>
      </c>
      <c r="AL305" s="118" t="s">
        <v>107</v>
      </c>
      <c r="AM305" s="149"/>
      <c r="AN305" s="13"/>
    </row>
    <row r="306" spans="1:40" s="8" customFormat="1" x14ac:dyDescent="0.25">
      <c r="A306" s="105" t="s">
        <v>962</v>
      </c>
      <c r="B306" s="105">
        <v>1057057</v>
      </c>
      <c r="C306" s="105" t="s">
        <v>963</v>
      </c>
      <c r="D306" s="107">
        <v>8926</v>
      </c>
      <c r="E306" s="105" t="s">
        <v>46</v>
      </c>
      <c r="F306" s="105" t="s">
        <v>139</v>
      </c>
      <c r="G306" s="105">
        <v>1</v>
      </c>
      <c r="H306" s="105" t="s">
        <v>48</v>
      </c>
      <c r="I306" s="105" t="s">
        <v>111</v>
      </c>
      <c r="J306" s="105"/>
      <c r="K306" s="105" t="s">
        <v>50</v>
      </c>
      <c r="L306" s="113">
        <v>7</v>
      </c>
      <c r="M306" s="113"/>
      <c r="N306" s="111">
        <v>0.96</v>
      </c>
      <c r="O306" s="113"/>
      <c r="P306" s="105" t="s">
        <v>51</v>
      </c>
      <c r="Q306" s="105"/>
      <c r="R306" s="105">
        <v>7</v>
      </c>
      <c r="S306" s="105">
        <v>7</v>
      </c>
      <c r="T306" s="105">
        <v>1</v>
      </c>
      <c r="U306" s="114" t="s">
        <v>52</v>
      </c>
      <c r="V306" s="105" t="s">
        <v>53</v>
      </c>
      <c r="W306" s="114"/>
      <c r="X306" s="114" t="s">
        <v>76</v>
      </c>
      <c r="Y306" s="119" t="s">
        <v>55</v>
      </c>
      <c r="Z306" s="119" t="s">
        <v>55</v>
      </c>
      <c r="AA306" s="119" t="s">
        <v>55</v>
      </c>
      <c r="AB306" s="119"/>
      <c r="AC306" s="119" t="s">
        <v>55</v>
      </c>
      <c r="AD306" s="119"/>
      <c r="AE306" s="119" t="s">
        <v>55</v>
      </c>
      <c r="AF306" s="119"/>
      <c r="AG306" s="119" t="s">
        <v>55</v>
      </c>
      <c r="AH306" s="119"/>
      <c r="AI306" s="119"/>
      <c r="AJ306" s="114" t="s">
        <v>140</v>
      </c>
      <c r="AK306" s="114" t="s">
        <v>141</v>
      </c>
      <c r="AL306" s="123" t="s">
        <v>142</v>
      </c>
      <c r="AM306" s="149"/>
      <c r="AN306" s="13"/>
    </row>
    <row r="307" spans="1:40" s="8" customFormat="1" x14ac:dyDescent="0.25">
      <c r="A307" s="105" t="s">
        <v>964</v>
      </c>
      <c r="B307" s="105">
        <v>1057062</v>
      </c>
      <c r="C307" s="105" t="s">
        <v>965</v>
      </c>
      <c r="D307" s="107">
        <v>15952</v>
      </c>
      <c r="E307" s="105" t="s">
        <v>46</v>
      </c>
      <c r="F307" s="105" t="s">
        <v>139</v>
      </c>
      <c r="G307" s="105">
        <v>1</v>
      </c>
      <c r="H307" s="105" t="s">
        <v>48</v>
      </c>
      <c r="I307" s="105" t="s">
        <v>111</v>
      </c>
      <c r="J307" s="105"/>
      <c r="K307" s="105" t="s">
        <v>50</v>
      </c>
      <c r="L307" s="113">
        <v>9</v>
      </c>
      <c r="M307" s="113"/>
      <c r="N307" s="111">
        <v>0.96</v>
      </c>
      <c r="O307" s="113"/>
      <c r="P307" s="105" t="s">
        <v>51</v>
      </c>
      <c r="Q307" s="105"/>
      <c r="R307" s="105">
        <v>9</v>
      </c>
      <c r="S307" s="105">
        <v>9</v>
      </c>
      <c r="T307" s="105">
        <v>1</v>
      </c>
      <c r="U307" s="114" t="s">
        <v>52</v>
      </c>
      <c r="V307" s="105" t="s">
        <v>53</v>
      </c>
      <c r="W307" s="114"/>
      <c r="X307" s="114" t="s">
        <v>76</v>
      </c>
      <c r="Y307" s="119" t="s">
        <v>55</v>
      </c>
      <c r="Z307" s="119" t="s">
        <v>55</v>
      </c>
      <c r="AA307" s="119" t="s">
        <v>55</v>
      </c>
      <c r="AB307" s="119"/>
      <c r="AC307" s="119" t="s">
        <v>55</v>
      </c>
      <c r="AD307" s="119"/>
      <c r="AE307" s="119" t="s">
        <v>55</v>
      </c>
      <c r="AF307" s="119"/>
      <c r="AG307" s="119" t="s">
        <v>55</v>
      </c>
      <c r="AH307" s="119"/>
      <c r="AI307" s="119"/>
      <c r="AJ307" s="114" t="s">
        <v>140</v>
      </c>
      <c r="AK307" s="114" t="s">
        <v>141</v>
      </c>
      <c r="AL307" s="123" t="s">
        <v>142</v>
      </c>
      <c r="AM307" s="149"/>
      <c r="AN307" s="13"/>
    </row>
    <row r="308" spans="1:40" s="8" customFormat="1" x14ac:dyDescent="0.25">
      <c r="A308" s="105" t="s">
        <v>966</v>
      </c>
      <c r="B308" s="105">
        <v>15085235</v>
      </c>
      <c r="C308" s="106" t="s">
        <v>208</v>
      </c>
      <c r="D308" s="107">
        <v>23798</v>
      </c>
      <c r="E308" s="105" t="s">
        <v>62</v>
      </c>
      <c r="F308" s="105" t="s">
        <v>209</v>
      </c>
      <c r="G308" s="105">
        <v>6</v>
      </c>
      <c r="H308" s="105" t="s">
        <v>210</v>
      </c>
      <c r="I308" s="105" t="s">
        <v>49</v>
      </c>
      <c r="J308" s="105" t="s">
        <v>211</v>
      </c>
      <c r="K308" s="105" t="s">
        <v>50</v>
      </c>
      <c r="L308" s="113">
        <v>11</v>
      </c>
      <c r="M308" s="113"/>
      <c r="N308" s="111">
        <v>0.96</v>
      </c>
      <c r="O308" s="113"/>
      <c r="P308" s="105" t="s">
        <v>51</v>
      </c>
      <c r="Q308" s="105"/>
      <c r="R308" s="105">
        <f>L308</f>
        <v>11</v>
      </c>
      <c r="S308" s="105">
        <v>11</v>
      </c>
      <c r="T308" s="105">
        <v>1</v>
      </c>
      <c r="U308" s="114" t="s">
        <v>52</v>
      </c>
      <c r="V308" s="105" t="s">
        <v>53</v>
      </c>
      <c r="W308" s="114"/>
      <c r="X308" s="114" t="s">
        <v>76</v>
      </c>
      <c r="Y308" s="119"/>
      <c r="Z308" s="119" t="s">
        <v>55</v>
      </c>
      <c r="AA308" s="119" t="s">
        <v>55</v>
      </c>
      <c r="AB308" s="119"/>
      <c r="AC308" s="119" t="s">
        <v>55</v>
      </c>
      <c r="AD308" s="119"/>
      <c r="AE308" s="119"/>
      <c r="AF308" s="119"/>
      <c r="AG308" s="119" t="s">
        <v>55</v>
      </c>
      <c r="AH308" s="119"/>
      <c r="AI308" s="119"/>
      <c r="AJ308" s="114" t="s">
        <v>212</v>
      </c>
      <c r="AK308" s="114" t="s">
        <v>213</v>
      </c>
      <c r="AL308" s="123" t="s">
        <v>69</v>
      </c>
      <c r="AM308" s="149" t="s">
        <v>214</v>
      </c>
      <c r="AN308" s="13"/>
    </row>
    <row r="309" spans="1:40" s="8" customFormat="1" x14ac:dyDescent="0.25">
      <c r="A309" s="105" t="s">
        <v>967</v>
      </c>
      <c r="B309" s="105">
        <v>1056041</v>
      </c>
      <c r="C309" s="105" t="s">
        <v>968</v>
      </c>
      <c r="D309" s="107">
        <v>21331</v>
      </c>
      <c r="E309" s="105" t="s">
        <v>46</v>
      </c>
      <c r="F309" s="105" t="s">
        <v>47</v>
      </c>
      <c r="G309" s="105">
        <v>1</v>
      </c>
      <c r="H309" s="105" t="s">
        <v>48</v>
      </c>
      <c r="I309" s="105" t="s">
        <v>111</v>
      </c>
      <c r="J309" s="105"/>
      <c r="K309" s="105" t="s">
        <v>50</v>
      </c>
      <c r="L309" s="113">
        <v>18</v>
      </c>
      <c r="M309" s="113"/>
      <c r="N309" s="111">
        <v>0.96</v>
      </c>
      <c r="O309" s="113"/>
      <c r="P309" s="105" t="s">
        <v>51</v>
      </c>
      <c r="Q309" s="105"/>
      <c r="R309" s="105">
        <v>18</v>
      </c>
      <c r="S309" s="105">
        <v>18</v>
      </c>
      <c r="T309" s="105">
        <v>1</v>
      </c>
      <c r="U309" s="114" t="s">
        <v>52</v>
      </c>
      <c r="V309" s="105" t="s">
        <v>53</v>
      </c>
      <c r="W309" s="114"/>
      <c r="X309" s="114" t="s">
        <v>54</v>
      </c>
      <c r="Y309" s="119"/>
      <c r="Z309" s="119" t="s">
        <v>55</v>
      </c>
      <c r="AA309" s="119" t="s">
        <v>55</v>
      </c>
      <c r="AB309" s="119"/>
      <c r="AC309" s="119" t="s">
        <v>55</v>
      </c>
      <c r="AD309" s="119"/>
      <c r="AE309" s="119" t="s">
        <v>55</v>
      </c>
      <c r="AF309" s="119"/>
      <c r="AG309" s="119" t="s">
        <v>55</v>
      </c>
      <c r="AH309" s="119"/>
      <c r="AI309" s="119"/>
      <c r="AJ309" s="114" t="s">
        <v>82</v>
      </c>
      <c r="AK309" s="114" t="s">
        <v>83</v>
      </c>
      <c r="AL309" s="118" t="s">
        <v>58</v>
      </c>
      <c r="AM309" s="149" t="s">
        <v>969</v>
      </c>
      <c r="AN309" s="13"/>
    </row>
    <row r="310" spans="1:40" s="9" customFormat="1" x14ac:dyDescent="0.25">
      <c r="A310" s="105" t="s">
        <v>970</v>
      </c>
      <c r="B310" s="105">
        <v>14627210</v>
      </c>
      <c r="C310" s="105"/>
      <c r="D310" s="107">
        <v>33894</v>
      </c>
      <c r="E310" s="105" t="s">
        <v>62</v>
      </c>
      <c r="F310" s="105" t="s">
        <v>170</v>
      </c>
      <c r="G310" s="105">
        <v>9</v>
      </c>
      <c r="H310" s="105" t="s">
        <v>171</v>
      </c>
      <c r="I310" s="105" t="s">
        <v>111</v>
      </c>
      <c r="J310" s="105"/>
      <c r="K310" s="105" t="s">
        <v>50</v>
      </c>
      <c r="L310" s="113">
        <v>4</v>
      </c>
      <c r="M310" s="113"/>
      <c r="N310" s="111">
        <v>1.01</v>
      </c>
      <c r="O310" s="113"/>
      <c r="P310" s="105" t="s">
        <v>51</v>
      </c>
      <c r="Q310" s="105"/>
      <c r="R310" s="105">
        <f>L310</f>
        <v>4</v>
      </c>
      <c r="S310" s="105">
        <v>4</v>
      </c>
      <c r="T310" s="105">
        <v>1</v>
      </c>
      <c r="U310" s="114" t="s">
        <v>52</v>
      </c>
      <c r="V310" s="105" t="s">
        <v>53</v>
      </c>
      <c r="W310" s="114"/>
      <c r="X310" s="114" t="s">
        <v>76</v>
      </c>
      <c r="Y310" s="119"/>
      <c r="Z310" s="119" t="s">
        <v>55</v>
      </c>
      <c r="AA310" s="119" t="s">
        <v>55</v>
      </c>
      <c r="AB310" s="119"/>
      <c r="AC310" s="119" t="s">
        <v>55</v>
      </c>
      <c r="AD310" s="119"/>
      <c r="AE310" s="119" t="s">
        <v>55</v>
      </c>
      <c r="AF310" s="119"/>
      <c r="AG310" s="119" t="s">
        <v>55</v>
      </c>
      <c r="AH310" s="119"/>
      <c r="AI310" s="119"/>
      <c r="AJ310" s="114" t="s">
        <v>172</v>
      </c>
      <c r="AK310" s="114" t="s">
        <v>173</v>
      </c>
      <c r="AL310" s="123" t="s">
        <v>69</v>
      </c>
      <c r="AM310" s="149" t="s">
        <v>648</v>
      </c>
      <c r="AN310" s="23"/>
    </row>
    <row r="311" spans="1:40" s="9" customFormat="1" x14ac:dyDescent="0.25">
      <c r="A311" s="105" t="s">
        <v>971</v>
      </c>
      <c r="B311" s="105">
        <v>1055035</v>
      </c>
      <c r="C311" s="106" t="s">
        <v>972</v>
      </c>
      <c r="D311" s="107">
        <v>15148</v>
      </c>
      <c r="E311" s="105" t="s">
        <v>46</v>
      </c>
      <c r="F311" s="105" t="s">
        <v>139</v>
      </c>
      <c r="G311" s="105">
        <v>1</v>
      </c>
      <c r="H311" s="105" t="s">
        <v>48</v>
      </c>
      <c r="I311" s="105" t="s">
        <v>111</v>
      </c>
      <c r="J311" s="105"/>
      <c r="K311" s="105" t="s">
        <v>50</v>
      </c>
      <c r="L311" s="113" t="s">
        <v>973</v>
      </c>
      <c r="M311" s="113"/>
      <c r="N311" s="111">
        <v>0.96</v>
      </c>
      <c r="O311" s="113"/>
      <c r="P311" s="105" t="s">
        <v>51</v>
      </c>
      <c r="Q311" s="105"/>
      <c r="R311" s="105" t="s">
        <v>974</v>
      </c>
      <c r="S311" s="105">
        <v>14</v>
      </c>
      <c r="T311" s="105">
        <v>1</v>
      </c>
      <c r="U311" s="114" t="s">
        <v>52</v>
      </c>
      <c r="V311" s="105" t="s">
        <v>53</v>
      </c>
      <c r="W311" s="114"/>
      <c r="X311" s="114" t="s">
        <v>54</v>
      </c>
      <c r="Y311" s="119" t="s">
        <v>55</v>
      </c>
      <c r="Z311" s="119" t="s">
        <v>55</v>
      </c>
      <c r="AA311" s="119" t="s">
        <v>55</v>
      </c>
      <c r="AB311" s="119"/>
      <c r="AC311" s="119" t="s">
        <v>55</v>
      </c>
      <c r="AD311" s="119"/>
      <c r="AE311" s="119" t="s">
        <v>55</v>
      </c>
      <c r="AF311" s="119"/>
      <c r="AG311" s="119" t="s">
        <v>55</v>
      </c>
      <c r="AH311" s="119"/>
      <c r="AI311" s="119"/>
      <c r="AJ311" s="114" t="s">
        <v>140</v>
      </c>
      <c r="AK311" s="114" t="s">
        <v>141</v>
      </c>
      <c r="AL311" s="123" t="s">
        <v>142</v>
      </c>
      <c r="AM311" s="149" t="s">
        <v>822</v>
      </c>
      <c r="AN311" s="23"/>
    </row>
    <row r="312" spans="1:40" s="9" customFormat="1" x14ac:dyDescent="0.25">
      <c r="A312" s="105" t="s">
        <v>975</v>
      </c>
      <c r="B312" s="105">
        <v>1053100</v>
      </c>
      <c r="C312" s="105" t="s">
        <v>976</v>
      </c>
      <c r="D312" s="107">
        <v>14525</v>
      </c>
      <c r="E312" s="105" t="s">
        <v>46</v>
      </c>
      <c r="F312" s="105" t="s">
        <v>139</v>
      </c>
      <c r="G312" s="105">
        <v>1</v>
      </c>
      <c r="H312" s="105" t="s">
        <v>48</v>
      </c>
      <c r="I312" s="105" t="s">
        <v>111</v>
      </c>
      <c r="J312" s="105"/>
      <c r="K312" s="105" t="s">
        <v>50</v>
      </c>
      <c r="L312" s="113">
        <v>13</v>
      </c>
      <c r="M312" s="113"/>
      <c r="N312" s="111">
        <v>0.96</v>
      </c>
      <c r="O312" s="113"/>
      <c r="P312" s="105" t="s">
        <v>51</v>
      </c>
      <c r="Q312" s="105"/>
      <c r="R312" s="105">
        <v>13</v>
      </c>
      <c r="S312" s="105">
        <v>13</v>
      </c>
      <c r="T312" s="105">
        <v>1</v>
      </c>
      <c r="U312" s="114" t="s">
        <v>52</v>
      </c>
      <c r="V312" s="105" t="s">
        <v>53</v>
      </c>
      <c r="W312" s="114"/>
      <c r="X312" s="114" t="s">
        <v>54</v>
      </c>
      <c r="Y312" s="119" t="s">
        <v>55</v>
      </c>
      <c r="Z312" s="119" t="s">
        <v>55</v>
      </c>
      <c r="AA312" s="119" t="s">
        <v>55</v>
      </c>
      <c r="AB312" s="119"/>
      <c r="AC312" s="119" t="s">
        <v>55</v>
      </c>
      <c r="AD312" s="119"/>
      <c r="AE312" s="119" t="s">
        <v>55</v>
      </c>
      <c r="AF312" s="119"/>
      <c r="AG312" s="119" t="s">
        <v>55</v>
      </c>
      <c r="AH312" s="119"/>
      <c r="AI312" s="119"/>
      <c r="AJ312" s="114" t="s">
        <v>140</v>
      </c>
      <c r="AK312" s="114" t="s">
        <v>141</v>
      </c>
      <c r="AL312" s="123" t="s">
        <v>142</v>
      </c>
      <c r="AM312" s="149"/>
      <c r="AN312" s="23"/>
    </row>
    <row r="313" spans="1:40" s="8" customFormat="1" x14ac:dyDescent="0.25">
      <c r="A313" s="105" t="s">
        <v>977</v>
      </c>
      <c r="B313" s="105">
        <v>8436064</v>
      </c>
      <c r="C313" s="105" t="s">
        <v>978</v>
      </c>
      <c r="D313" s="107">
        <v>50897</v>
      </c>
      <c r="E313" s="105" t="s">
        <v>73</v>
      </c>
      <c r="F313" s="105" t="s">
        <v>217</v>
      </c>
      <c r="G313" s="105" t="s">
        <v>218</v>
      </c>
      <c r="H313" s="105" t="s">
        <v>219</v>
      </c>
      <c r="I313" s="105" t="s">
        <v>111</v>
      </c>
      <c r="J313" s="105"/>
      <c r="K313" s="105" t="s">
        <v>50</v>
      </c>
      <c r="L313" s="113">
        <v>21</v>
      </c>
      <c r="M313" s="113"/>
      <c r="N313" s="111">
        <v>0.96</v>
      </c>
      <c r="O313" s="113"/>
      <c r="P313" s="105" t="s">
        <v>51</v>
      </c>
      <c r="Q313" s="105"/>
      <c r="R313" s="105">
        <f>L313</f>
        <v>21</v>
      </c>
      <c r="S313" s="105">
        <v>21</v>
      </c>
      <c r="T313" s="105">
        <v>1</v>
      </c>
      <c r="U313" s="114" t="s">
        <v>52</v>
      </c>
      <c r="V313" s="105" t="s">
        <v>53</v>
      </c>
      <c r="W313" s="114"/>
      <c r="X313" s="114" t="s">
        <v>76</v>
      </c>
      <c r="Y313" s="119" t="s">
        <v>55</v>
      </c>
      <c r="Z313" s="119" t="s">
        <v>55</v>
      </c>
      <c r="AA313" s="119" t="s">
        <v>55</v>
      </c>
      <c r="AB313" s="119"/>
      <c r="AC313" s="119" t="s">
        <v>55</v>
      </c>
      <c r="AD313" s="119"/>
      <c r="AE313" s="119" t="s">
        <v>55</v>
      </c>
      <c r="AF313" s="119"/>
      <c r="AG313" s="119"/>
      <c r="AH313" s="119"/>
      <c r="AI313" s="119"/>
      <c r="AJ313" s="114" t="s">
        <v>220</v>
      </c>
      <c r="AK313" s="114" t="s">
        <v>221</v>
      </c>
      <c r="AL313" s="123" t="s">
        <v>222</v>
      </c>
      <c r="AM313" s="149"/>
      <c r="AN313" s="13"/>
    </row>
    <row r="314" spans="1:40" s="9" customFormat="1" x14ac:dyDescent="0.25">
      <c r="A314" s="105" t="s">
        <v>979</v>
      </c>
      <c r="B314" s="105">
        <v>5562032</v>
      </c>
      <c r="C314" s="106" t="s">
        <v>980</v>
      </c>
      <c r="D314" s="107">
        <v>111397</v>
      </c>
      <c r="E314" s="105" t="s">
        <v>86</v>
      </c>
      <c r="F314" s="105" t="s">
        <v>87</v>
      </c>
      <c r="G314" s="105">
        <v>2</v>
      </c>
      <c r="H314" s="105" t="s">
        <v>88</v>
      </c>
      <c r="I314" s="105" t="s">
        <v>111</v>
      </c>
      <c r="J314" s="105"/>
      <c r="K314" s="105" t="s">
        <v>50</v>
      </c>
      <c r="L314" s="46" t="s">
        <v>955</v>
      </c>
      <c r="M314" s="113"/>
      <c r="N314" s="111">
        <v>0.96</v>
      </c>
      <c r="O314" s="113"/>
      <c r="P314" s="105" t="s">
        <v>51</v>
      </c>
      <c r="Q314" s="105"/>
      <c r="R314" s="105">
        <v>36</v>
      </c>
      <c r="S314" s="105">
        <v>36</v>
      </c>
      <c r="T314" s="105">
        <v>2</v>
      </c>
      <c r="U314" s="114" t="s">
        <v>981</v>
      </c>
      <c r="V314" s="105" t="s">
        <v>53</v>
      </c>
      <c r="W314" s="114"/>
      <c r="X314" s="114" t="s">
        <v>54</v>
      </c>
      <c r="Y314" s="119"/>
      <c r="Z314" s="119" t="s">
        <v>55</v>
      </c>
      <c r="AA314" s="119" t="s">
        <v>55</v>
      </c>
      <c r="AB314" s="119"/>
      <c r="AC314" s="119" t="s">
        <v>55</v>
      </c>
      <c r="AD314" s="119"/>
      <c r="AE314" s="119" t="s">
        <v>55</v>
      </c>
      <c r="AF314" s="119" t="s">
        <v>55</v>
      </c>
      <c r="AG314" s="119" t="s">
        <v>55</v>
      </c>
      <c r="AH314" s="119"/>
      <c r="AI314" s="119"/>
      <c r="AJ314" s="114" t="s">
        <v>94</v>
      </c>
      <c r="AK314" s="114" t="s">
        <v>95</v>
      </c>
      <c r="AL314" s="123" t="s">
        <v>96</v>
      </c>
      <c r="AM314" s="115" t="s">
        <v>956</v>
      </c>
      <c r="AN314" s="23"/>
    </row>
    <row r="315" spans="1:40" s="9" customFormat="1" x14ac:dyDescent="0.25">
      <c r="A315" s="105" t="s">
        <v>979</v>
      </c>
      <c r="B315" s="105">
        <v>5562032</v>
      </c>
      <c r="C315" s="105"/>
      <c r="D315" s="107">
        <v>111397</v>
      </c>
      <c r="E315" s="105" t="s">
        <v>86</v>
      </c>
      <c r="F315" s="105" t="s">
        <v>87</v>
      </c>
      <c r="G315" s="105">
        <v>2</v>
      </c>
      <c r="H315" s="105" t="s">
        <v>88</v>
      </c>
      <c r="I315" s="105" t="s">
        <v>527</v>
      </c>
      <c r="J315" s="105"/>
      <c r="K315" s="105" t="s">
        <v>50</v>
      </c>
      <c r="L315" s="113">
        <v>100</v>
      </c>
      <c r="M315" s="113"/>
      <c r="N315" s="111">
        <v>2.2999999999999998</v>
      </c>
      <c r="O315" s="113"/>
      <c r="P315" s="105" t="s">
        <v>51</v>
      </c>
      <c r="Q315" s="105">
        <v>25</v>
      </c>
      <c r="R315" s="105">
        <v>50</v>
      </c>
      <c r="S315" s="105">
        <v>25</v>
      </c>
      <c r="T315" s="105">
        <v>4</v>
      </c>
      <c r="U315" s="114"/>
      <c r="V315" s="105" t="s">
        <v>122</v>
      </c>
      <c r="W315" s="114" t="s">
        <v>123</v>
      </c>
      <c r="X315" s="114"/>
      <c r="Y315" s="119"/>
      <c r="Z315" s="119" t="s">
        <v>55</v>
      </c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4" t="s">
        <v>94</v>
      </c>
      <c r="AK315" s="114" t="s">
        <v>95</v>
      </c>
      <c r="AL315" s="123" t="s">
        <v>96</v>
      </c>
      <c r="AM315" s="149" t="s">
        <v>355</v>
      </c>
      <c r="AN315" s="23"/>
    </row>
    <row r="316" spans="1:40" s="9" customFormat="1" x14ac:dyDescent="0.25">
      <c r="A316" s="105" t="s">
        <v>979</v>
      </c>
      <c r="B316" s="105">
        <v>5562032</v>
      </c>
      <c r="C316" s="105"/>
      <c r="D316" s="107">
        <v>111397</v>
      </c>
      <c r="E316" s="105" t="s">
        <v>86</v>
      </c>
      <c r="F316" s="105" t="s">
        <v>87</v>
      </c>
      <c r="G316" s="105">
        <v>2</v>
      </c>
      <c r="H316" s="105" t="s">
        <v>88</v>
      </c>
      <c r="I316" s="105" t="s">
        <v>89</v>
      </c>
      <c r="J316" s="105" t="s">
        <v>90</v>
      </c>
      <c r="K316" s="105" t="s">
        <v>50</v>
      </c>
      <c r="L316" s="113">
        <v>118</v>
      </c>
      <c r="M316" s="121">
        <v>2.2599999999999998</v>
      </c>
      <c r="N316" s="122"/>
      <c r="O316" s="113"/>
      <c r="P316" s="105" t="s">
        <v>91</v>
      </c>
      <c r="Q316" s="105"/>
      <c r="R316" s="105">
        <v>40</v>
      </c>
      <c r="S316" s="105"/>
      <c r="T316" s="105"/>
      <c r="U316" s="114"/>
      <c r="V316" s="105" t="s">
        <v>92</v>
      </c>
      <c r="W316" s="114" t="s">
        <v>93</v>
      </c>
      <c r="X316" s="114"/>
      <c r="Y316" s="119"/>
      <c r="Z316" s="119" t="s">
        <v>55</v>
      </c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4" t="s">
        <v>94</v>
      </c>
      <c r="AK316" s="114" t="s">
        <v>95</v>
      </c>
      <c r="AL316" s="123" t="s">
        <v>96</v>
      </c>
      <c r="AM316" s="149" t="s">
        <v>982</v>
      </c>
      <c r="AN316" s="23"/>
    </row>
    <row r="317" spans="1:40" s="9" customFormat="1" x14ac:dyDescent="0.25">
      <c r="A317" s="105" t="s">
        <v>983</v>
      </c>
      <c r="B317" s="105">
        <v>1062061</v>
      </c>
      <c r="C317" s="106" t="s">
        <v>984</v>
      </c>
      <c r="D317" s="107">
        <v>9041</v>
      </c>
      <c r="E317" s="105" t="s">
        <v>46</v>
      </c>
      <c r="F317" s="105" t="s">
        <v>139</v>
      </c>
      <c r="G317" s="105">
        <v>1</v>
      </c>
      <c r="H317" s="105" t="s">
        <v>48</v>
      </c>
      <c r="I317" s="105" t="s">
        <v>111</v>
      </c>
      <c r="J317" s="105"/>
      <c r="K317" s="105" t="s">
        <v>50</v>
      </c>
      <c r="L317" s="113" t="s">
        <v>985</v>
      </c>
      <c r="M317" s="113"/>
      <c r="N317" s="111">
        <v>0.96</v>
      </c>
      <c r="O317" s="113"/>
      <c r="P317" s="105" t="s">
        <v>51</v>
      </c>
      <c r="Q317" s="105"/>
      <c r="R317" s="105" t="s">
        <v>986</v>
      </c>
      <c r="S317" s="105">
        <v>8</v>
      </c>
      <c r="T317" s="105">
        <v>1</v>
      </c>
      <c r="U317" s="114" t="s">
        <v>52</v>
      </c>
      <c r="V317" s="105" t="s">
        <v>53</v>
      </c>
      <c r="W317" s="114"/>
      <c r="X317" s="114" t="s">
        <v>54</v>
      </c>
      <c r="Y317" s="119" t="s">
        <v>55</v>
      </c>
      <c r="Z317" s="119" t="s">
        <v>55</v>
      </c>
      <c r="AA317" s="119" t="s">
        <v>55</v>
      </c>
      <c r="AB317" s="119"/>
      <c r="AC317" s="119" t="s">
        <v>55</v>
      </c>
      <c r="AD317" s="119"/>
      <c r="AE317" s="119" t="s">
        <v>55</v>
      </c>
      <c r="AF317" s="119"/>
      <c r="AG317" s="119" t="s">
        <v>55</v>
      </c>
      <c r="AH317" s="119"/>
      <c r="AI317" s="119"/>
      <c r="AJ317" s="114" t="s">
        <v>140</v>
      </c>
      <c r="AK317" s="114" t="s">
        <v>141</v>
      </c>
      <c r="AL317" s="123" t="s">
        <v>142</v>
      </c>
      <c r="AM317" s="149" t="s">
        <v>643</v>
      </c>
      <c r="AN317" s="23"/>
    </row>
    <row r="318" spans="1:40" s="9" customFormat="1" x14ac:dyDescent="0.25">
      <c r="A318" s="105" t="s">
        <v>987</v>
      </c>
      <c r="B318" s="105">
        <v>1058135</v>
      </c>
      <c r="C318" s="105" t="s">
        <v>988</v>
      </c>
      <c r="D318" s="107">
        <v>28896</v>
      </c>
      <c r="E318" s="105" t="s">
        <v>46</v>
      </c>
      <c r="F318" s="105" t="s">
        <v>139</v>
      </c>
      <c r="G318" s="105">
        <v>1</v>
      </c>
      <c r="H318" s="105" t="s">
        <v>48</v>
      </c>
      <c r="I318" s="105" t="s">
        <v>111</v>
      </c>
      <c r="J318" s="105"/>
      <c r="K318" s="105" t="s">
        <v>50</v>
      </c>
      <c r="L318" s="113">
        <v>27</v>
      </c>
      <c r="M318" s="113"/>
      <c r="N318" s="111">
        <v>0.96</v>
      </c>
      <c r="O318" s="113"/>
      <c r="P318" s="105" t="s">
        <v>51</v>
      </c>
      <c r="Q318" s="105"/>
      <c r="R318" s="105">
        <v>29</v>
      </c>
      <c r="S318" s="105">
        <v>29</v>
      </c>
      <c r="T318" s="105">
        <v>1</v>
      </c>
      <c r="U318" s="114" t="s">
        <v>52</v>
      </c>
      <c r="V318" s="105" t="s">
        <v>53</v>
      </c>
      <c r="W318" s="114"/>
      <c r="X318" s="114" t="s">
        <v>76</v>
      </c>
      <c r="Y318" s="119" t="s">
        <v>55</v>
      </c>
      <c r="Z318" s="119" t="s">
        <v>55</v>
      </c>
      <c r="AA318" s="119" t="s">
        <v>55</v>
      </c>
      <c r="AB318" s="119"/>
      <c r="AC318" s="119" t="s">
        <v>55</v>
      </c>
      <c r="AD318" s="119"/>
      <c r="AE318" s="119" t="s">
        <v>55</v>
      </c>
      <c r="AF318" s="119"/>
      <c r="AG318" s="119" t="s">
        <v>55</v>
      </c>
      <c r="AH318" s="119"/>
      <c r="AI318" s="119"/>
      <c r="AJ318" s="114" t="s">
        <v>140</v>
      </c>
      <c r="AK318" s="114" t="s">
        <v>141</v>
      </c>
      <c r="AL318" s="123" t="s">
        <v>142</v>
      </c>
      <c r="AM318" s="149"/>
      <c r="AN318" s="23"/>
    </row>
    <row r="319" spans="1:40" s="9" customFormat="1" x14ac:dyDescent="0.25">
      <c r="A319" s="105" t="s">
        <v>989</v>
      </c>
      <c r="B319" s="105">
        <v>5566076</v>
      </c>
      <c r="C319" s="105"/>
      <c r="D319" s="107">
        <v>76218</v>
      </c>
      <c r="E319" s="105" t="s">
        <v>86</v>
      </c>
      <c r="F319" s="105" t="s">
        <v>87</v>
      </c>
      <c r="G319" s="105">
        <v>2</v>
      </c>
      <c r="H319" s="105" t="s">
        <v>88</v>
      </c>
      <c r="I319" s="105" t="s">
        <v>89</v>
      </c>
      <c r="J319" s="105" t="s">
        <v>90</v>
      </c>
      <c r="K319" s="105" t="s">
        <v>50</v>
      </c>
      <c r="L319" s="113">
        <v>78</v>
      </c>
      <c r="M319" s="121">
        <v>2.2599999999999998</v>
      </c>
      <c r="N319" s="122"/>
      <c r="O319" s="113"/>
      <c r="P319" s="105" t="s">
        <v>91</v>
      </c>
      <c r="Q319" s="105"/>
      <c r="R319" s="105">
        <v>20</v>
      </c>
      <c r="S319" s="105"/>
      <c r="T319" s="105"/>
      <c r="U319" s="114"/>
      <c r="V319" s="105" t="s">
        <v>92</v>
      </c>
      <c r="W319" s="114" t="s">
        <v>93</v>
      </c>
      <c r="X319" s="114"/>
      <c r="Y319" s="119"/>
      <c r="Z319" s="119" t="s">
        <v>55</v>
      </c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4" t="s">
        <v>94</v>
      </c>
      <c r="AK319" s="114" t="s">
        <v>95</v>
      </c>
      <c r="AL319" s="123" t="s">
        <v>96</v>
      </c>
      <c r="AM319" s="149" t="s">
        <v>990</v>
      </c>
      <c r="AN319" s="23"/>
    </row>
    <row r="320" spans="1:40" s="9" customFormat="1" x14ac:dyDescent="0.25">
      <c r="A320" s="105" t="s">
        <v>991</v>
      </c>
      <c r="B320" s="106">
        <v>5766008</v>
      </c>
      <c r="C320" s="105"/>
      <c r="D320" s="107">
        <v>54254</v>
      </c>
      <c r="E320" s="105" t="s">
        <v>86</v>
      </c>
      <c r="F320" s="105" t="s">
        <v>87</v>
      </c>
      <c r="G320" s="105">
        <v>2</v>
      </c>
      <c r="H320" s="105" t="s">
        <v>88</v>
      </c>
      <c r="I320" s="105" t="s">
        <v>89</v>
      </c>
      <c r="J320" s="105" t="s">
        <v>90</v>
      </c>
      <c r="K320" s="105" t="s">
        <v>50</v>
      </c>
      <c r="L320" s="113">
        <v>90</v>
      </c>
      <c r="M320" s="121">
        <v>2.2599999999999998</v>
      </c>
      <c r="N320" s="122"/>
      <c r="O320" s="110"/>
      <c r="P320" s="105" t="s">
        <v>91</v>
      </c>
      <c r="Q320" s="105"/>
      <c r="R320" s="105"/>
      <c r="S320" s="105"/>
      <c r="T320" s="105"/>
      <c r="U320" s="114"/>
      <c r="V320" s="105" t="s">
        <v>92</v>
      </c>
      <c r="W320" s="114" t="s">
        <v>93</v>
      </c>
      <c r="X320" s="114"/>
      <c r="Y320" s="119"/>
      <c r="Z320" s="119" t="s">
        <v>55</v>
      </c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4" t="s">
        <v>94</v>
      </c>
      <c r="AK320" s="114" t="s">
        <v>95</v>
      </c>
      <c r="AL320" s="123" t="s">
        <v>96</v>
      </c>
      <c r="AM320" s="148" t="s">
        <v>136</v>
      </c>
      <c r="AN320" s="23"/>
    </row>
    <row r="321" spans="1:40" s="9" customFormat="1" x14ac:dyDescent="0.25">
      <c r="A321" s="105" t="s">
        <v>992</v>
      </c>
      <c r="B321" s="105">
        <v>9163000</v>
      </c>
      <c r="C321" s="105" t="s">
        <v>993</v>
      </c>
      <c r="D321" s="107">
        <v>63551</v>
      </c>
      <c r="E321" s="105" t="s">
        <v>73</v>
      </c>
      <c r="F321" s="105" t="s">
        <v>74</v>
      </c>
      <c r="G321" s="105">
        <v>4</v>
      </c>
      <c r="H321" s="105" t="s">
        <v>75</v>
      </c>
      <c r="I321" s="105" t="s">
        <v>111</v>
      </c>
      <c r="J321" s="105"/>
      <c r="K321" s="105" t="s">
        <v>50</v>
      </c>
      <c r="L321" s="113">
        <v>27</v>
      </c>
      <c r="M321" s="113"/>
      <c r="N321" s="111">
        <v>0.96</v>
      </c>
      <c r="O321" s="113"/>
      <c r="P321" s="105" t="s">
        <v>51</v>
      </c>
      <c r="Q321" s="105">
        <v>27</v>
      </c>
      <c r="R321" s="105">
        <f>L321</f>
        <v>27</v>
      </c>
      <c r="S321" s="105">
        <f>R321</f>
        <v>27</v>
      </c>
      <c r="T321" s="105">
        <v>1</v>
      </c>
      <c r="U321" s="114" t="s">
        <v>52</v>
      </c>
      <c r="V321" s="105" t="s">
        <v>53</v>
      </c>
      <c r="W321" s="114"/>
      <c r="X321" s="114" t="s">
        <v>76</v>
      </c>
      <c r="Y321" s="119"/>
      <c r="Z321" s="119" t="s">
        <v>55</v>
      </c>
      <c r="AA321" s="119" t="s">
        <v>55</v>
      </c>
      <c r="AB321" s="119"/>
      <c r="AC321" s="119" t="s">
        <v>55</v>
      </c>
      <c r="AD321" s="119"/>
      <c r="AE321" s="119" t="s">
        <v>55</v>
      </c>
      <c r="AF321" s="119"/>
      <c r="AG321" s="119"/>
      <c r="AH321" s="119"/>
      <c r="AI321" s="119"/>
      <c r="AJ321" s="105" t="s">
        <v>77</v>
      </c>
      <c r="AK321" s="114" t="s">
        <v>78</v>
      </c>
      <c r="AL321" s="118" t="s">
        <v>79</v>
      </c>
      <c r="AM321" s="149"/>
      <c r="AN321" s="23"/>
    </row>
    <row r="322" spans="1:40" s="9" customFormat="1" ht="37.5" x14ac:dyDescent="0.25">
      <c r="A322" s="105" t="s">
        <v>994</v>
      </c>
      <c r="B322" s="105">
        <v>6432020</v>
      </c>
      <c r="C322" s="105" t="s">
        <v>995</v>
      </c>
      <c r="D322" s="107">
        <v>12612</v>
      </c>
      <c r="E322" s="105" t="s">
        <v>100</v>
      </c>
      <c r="F322" s="105" t="s">
        <v>110</v>
      </c>
      <c r="G322" s="105" t="s">
        <v>102</v>
      </c>
      <c r="H322" s="105" t="s">
        <v>103</v>
      </c>
      <c r="I322" s="105" t="s">
        <v>111</v>
      </c>
      <c r="J322" s="105"/>
      <c r="K322" s="105" t="s">
        <v>50</v>
      </c>
      <c r="L322" s="113">
        <v>7</v>
      </c>
      <c r="M322" s="113"/>
      <c r="N322" s="111">
        <v>0.96</v>
      </c>
      <c r="O322" s="113"/>
      <c r="P322" s="105" t="s">
        <v>51</v>
      </c>
      <c r="Q322" s="105"/>
      <c r="R322" s="105">
        <f>L322</f>
        <v>7</v>
      </c>
      <c r="S322" s="105">
        <v>7</v>
      </c>
      <c r="T322" s="105">
        <v>1</v>
      </c>
      <c r="U322" s="116" t="s">
        <v>52</v>
      </c>
      <c r="V322" s="105" t="s">
        <v>53</v>
      </c>
      <c r="W322" s="114"/>
      <c r="X322" s="114" t="s">
        <v>66</v>
      </c>
      <c r="Y322" s="119"/>
      <c r="Z322" s="119" t="s">
        <v>55</v>
      </c>
      <c r="AA322" s="119" t="s">
        <v>55</v>
      </c>
      <c r="AB322" s="119"/>
      <c r="AC322" s="119" t="s">
        <v>55</v>
      </c>
      <c r="AD322" s="119"/>
      <c r="AE322" s="119" t="s">
        <v>55</v>
      </c>
      <c r="AF322" s="119"/>
      <c r="AG322" s="119"/>
      <c r="AH322" s="119"/>
      <c r="AI322" s="119"/>
      <c r="AJ322" s="114" t="s">
        <v>105</v>
      </c>
      <c r="AK322" s="116" t="s">
        <v>106</v>
      </c>
      <c r="AL322" s="118" t="s">
        <v>107</v>
      </c>
      <c r="AM322" s="149"/>
      <c r="AN322" s="23"/>
    </row>
    <row r="323" spans="1:40" s="9" customFormat="1" x14ac:dyDescent="0.25">
      <c r="A323" s="105" t="s">
        <v>996</v>
      </c>
      <c r="B323" s="105">
        <v>13003000</v>
      </c>
      <c r="C323" s="106" t="s">
        <v>997</v>
      </c>
      <c r="D323" s="107">
        <v>209191</v>
      </c>
      <c r="E323" s="105" t="s">
        <v>62</v>
      </c>
      <c r="F323" s="105" t="s">
        <v>518</v>
      </c>
      <c r="G323" s="105">
        <v>6</v>
      </c>
      <c r="H323" s="105" t="s">
        <v>519</v>
      </c>
      <c r="I323" s="105" t="s">
        <v>111</v>
      </c>
      <c r="J323" s="115" t="s">
        <v>998</v>
      </c>
      <c r="K323" s="105" t="s">
        <v>50</v>
      </c>
      <c r="L323" s="113">
        <v>9</v>
      </c>
      <c r="M323" s="113"/>
      <c r="N323" s="111">
        <v>0.96</v>
      </c>
      <c r="O323" s="113"/>
      <c r="P323" s="105" t="s">
        <v>51</v>
      </c>
      <c r="Q323" s="105">
        <v>9</v>
      </c>
      <c r="R323" s="105">
        <v>9</v>
      </c>
      <c r="S323" s="105">
        <v>9</v>
      </c>
      <c r="T323" s="105">
        <v>1</v>
      </c>
      <c r="U323" s="114" t="s">
        <v>52</v>
      </c>
      <c r="V323" s="105" t="s">
        <v>53</v>
      </c>
      <c r="W323" s="114"/>
      <c r="X323" s="114" t="s">
        <v>54</v>
      </c>
      <c r="Y323" s="119"/>
      <c r="Z323" s="119" t="s">
        <v>55</v>
      </c>
      <c r="AA323" s="119" t="s">
        <v>55</v>
      </c>
      <c r="AB323" s="119"/>
      <c r="AC323" s="119" t="s">
        <v>55</v>
      </c>
      <c r="AD323" s="119"/>
      <c r="AE323" s="119" t="s">
        <v>55</v>
      </c>
      <c r="AF323" s="119"/>
      <c r="AG323" s="119"/>
      <c r="AH323" s="119" t="s">
        <v>55</v>
      </c>
      <c r="AI323" s="119"/>
      <c r="AJ323" s="114" t="s">
        <v>521</v>
      </c>
      <c r="AK323" s="114" t="s">
        <v>522</v>
      </c>
      <c r="AL323" s="123" t="s">
        <v>69</v>
      </c>
      <c r="AM323" s="148" t="s">
        <v>999</v>
      </c>
      <c r="AN323" s="23"/>
    </row>
    <row r="324" spans="1:40" s="9" customFormat="1" x14ac:dyDescent="0.25">
      <c r="A324" s="105" t="s">
        <v>996</v>
      </c>
      <c r="B324" s="105">
        <v>13003000</v>
      </c>
      <c r="C324" s="105" t="s">
        <v>1000</v>
      </c>
      <c r="D324" s="107">
        <v>209191</v>
      </c>
      <c r="E324" s="105" t="s">
        <v>62</v>
      </c>
      <c r="F324" s="105" t="s">
        <v>518</v>
      </c>
      <c r="G324" s="105">
        <v>6</v>
      </c>
      <c r="H324" s="105" t="s">
        <v>519</v>
      </c>
      <c r="I324" s="105" t="s">
        <v>111</v>
      </c>
      <c r="J324" s="105" t="s">
        <v>1001</v>
      </c>
      <c r="K324" s="105" t="s">
        <v>50</v>
      </c>
      <c r="L324" s="113">
        <v>116</v>
      </c>
      <c r="M324" s="113"/>
      <c r="N324" s="111">
        <v>0.96</v>
      </c>
      <c r="O324" s="113"/>
      <c r="P324" s="105" t="s">
        <v>51</v>
      </c>
      <c r="Q324" s="105">
        <v>56</v>
      </c>
      <c r="R324" s="105">
        <v>114</v>
      </c>
      <c r="S324" s="105" t="s">
        <v>1002</v>
      </c>
      <c r="T324" s="105">
        <v>2</v>
      </c>
      <c r="U324" s="114" t="s">
        <v>52</v>
      </c>
      <c r="V324" s="105" t="s">
        <v>53</v>
      </c>
      <c r="W324" s="114"/>
      <c r="X324" s="114" t="s">
        <v>54</v>
      </c>
      <c r="Y324" s="119"/>
      <c r="Z324" s="119" t="s">
        <v>55</v>
      </c>
      <c r="AA324" s="119" t="s">
        <v>55</v>
      </c>
      <c r="AB324" s="119"/>
      <c r="AC324" s="119" t="s">
        <v>55</v>
      </c>
      <c r="AD324" s="119"/>
      <c r="AE324" s="119" t="s">
        <v>55</v>
      </c>
      <c r="AF324" s="119"/>
      <c r="AG324" s="119"/>
      <c r="AH324" s="119"/>
      <c r="AI324" s="119"/>
      <c r="AJ324" s="114" t="s">
        <v>521</v>
      </c>
      <c r="AK324" s="114" t="s">
        <v>522</v>
      </c>
      <c r="AL324" s="123" t="s">
        <v>69</v>
      </c>
      <c r="AM324" s="148" t="s">
        <v>1003</v>
      </c>
      <c r="AN324" s="23"/>
    </row>
    <row r="325" spans="1:40" s="9" customFormat="1" ht="25" x14ac:dyDescent="0.25">
      <c r="A325" s="105" t="s">
        <v>996</v>
      </c>
      <c r="B325" s="105">
        <v>13003000</v>
      </c>
      <c r="C325" s="105"/>
      <c r="D325" s="107">
        <v>209191</v>
      </c>
      <c r="E325" s="105" t="s">
        <v>62</v>
      </c>
      <c r="F325" s="105" t="s">
        <v>518</v>
      </c>
      <c r="G325" s="105">
        <v>6</v>
      </c>
      <c r="H325" s="105" t="s">
        <v>519</v>
      </c>
      <c r="I325" s="105" t="s">
        <v>89</v>
      </c>
      <c r="J325" s="105" t="s">
        <v>523</v>
      </c>
      <c r="K325" s="105" t="s">
        <v>50</v>
      </c>
      <c r="L325" s="113">
        <v>125</v>
      </c>
      <c r="M325" s="111">
        <v>1.46</v>
      </c>
      <c r="N325" s="113"/>
      <c r="O325" s="113" t="s">
        <v>524</v>
      </c>
      <c r="P325" s="105" t="s">
        <v>91</v>
      </c>
      <c r="Q325" s="105"/>
      <c r="R325" s="105">
        <v>50</v>
      </c>
      <c r="S325" s="105"/>
      <c r="T325" s="105"/>
      <c r="U325" s="114"/>
      <c r="V325" s="105" t="s">
        <v>92</v>
      </c>
      <c r="W325" s="114" t="s">
        <v>93</v>
      </c>
      <c r="X325" s="114" t="s">
        <v>1004</v>
      </c>
      <c r="Y325" s="119"/>
      <c r="Z325" s="119" t="s">
        <v>55</v>
      </c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4" t="s">
        <v>521</v>
      </c>
      <c r="AK325" s="114" t="s">
        <v>522</v>
      </c>
      <c r="AL325" s="123" t="s">
        <v>69</v>
      </c>
      <c r="AM325" s="148" t="s">
        <v>1005</v>
      </c>
      <c r="AN325" s="23"/>
    </row>
    <row r="326" spans="1:40" s="9" customFormat="1" ht="25" x14ac:dyDescent="0.25">
      <c r="A326" s="105" t="s">
        <v>996</v>
      </c>
      <c r="B326" s="105">
        <v>13003000</v>
      </c>
      <c r="C326" s="106"/>
      <c r="D326" s="107">
        <v>209191</v>
      </c>
      <c r="E326" s="105" t="s">
        <v>62</v>
      </c>
      <c r="F326" s="105" t="s">
        <v>518</v>
      </c>
      <c r="G326" s="105">
        <v>6</v>
      </c>
      <c r="H326" s="105" t="s">
        <v>519</v>
      </c>
      <c r="I326" s="105" t="s">
        <v>89</v>
      </c>
      <c r="J326" s="105" t="s">
        <v>1006</v>
      </c>
      <c r="K326" s="105" t="s">
        <v>50</v>
      </c>
      <c r="L326" s="113">
        <v>150</v>
      </c>
      <c r="M326" s="111">
        <v>1.9</v>
      </c>
      <c r="N326" s="113"/>
      <c r="O326" s="113" t="s">
        <v>524</v>
      </c>
      <c r="P326" s="105" t="s">
        <v>51</v>
      </c>
      <c r="Q326" s="105">
        <v>50</v>
      </c>
      <c r="R326" s="105"/>
      <c r="S326" s="105" t="s">
        <v>1007</v>
      </c>
      <c r="T326" s="105">
        <v>3</v>
      </c>
      <c r="U326" s="114"/>
      <c r="V326" s="105" t="s">
        <v>92</v>
      </c>
      <c r="W326" s="114" t="s">
        <v>93</v>
      </c>
      <c r="X326" s="114" t="s">
        <v>1004</v>
      </c>
      <c r="Y326" s="119"/>
      <c r="Z326" s="119" t="s">
        <v>55</v>
      </c>
      <c r="AA326" s="119"/>
      <c r="AB326" s="119"/>
      <c r="AC326" s="119"/>
      <c r="AD326" s="119"/>
      <c r="AE326" s="119"/>
      <c r="AF326" s="119"/>
      <c r="AG326" s="119"/>
      <c r="AH326" s="119" t="s">
        <v>55</v>
      </c>
      <c r="AI326" s="119"/>
      <c r="AJ326" s="114" t="s">
        <v>521</v>
      </c>
      <c r="AK326" s="114" t="s">
        <v>522</v>
      </c>
      <c r="AL326" s="123" t="s">
        <v>69</v>
      </c>
      <c r="AM326" s="148" t="s">
        <v>1008</v>
      </c>
      <c r="AN326" s="23"/>
    </row>
    <row r="327" spans="1:40" s="9" customFormat="1" x14ac:dyDescent="0.25">
      <c r="A327" s="105" t="s">
        <v>1009</v>
      </c>
      <c r="B327" s="105">
        <v>3357039</v>
      </c>
      <c r="C327" s="105" t="s">
        <v>1010</v>
      </c>
      <c r="D327" s="107">
        <v>21956</v>
      </c>
      <c r="E327" s="105" t="s">
        <v>46</v>
      </c>
      <c r="F327" s="105" t="s">
        <v>120</v>
      </c>
      <c r="G327" s="105">
        <v>1</v>
      </c>
      <c r="H327" s="105" t="s">
        <v>121</v>
      </c>
      <c r="I327" s="105" t="s">
        <v>111</v>
      </c>
      <c r="J327" s="105"/>
      <c r="K327" s="105" t="s">
        <v>50</v>
      </c>
      <c r="L327" s="113">
        <v>10</v>
      </c>
      <c r="M327" s="113"/>
      <c r="N327" s="111">
        <v>0.96</v>
      </c>
      <c r="O327" s="113"/>
      <c r="P327" s="105" t="s">
        <v>51</v>
      </c>
      <c r="Q327" s="105"/>
      <c r="R327" s="105">
        <v>10</v>
      </c>
      <c r="S327" s="105">
        <v>10</v>
      </c>
      <c r="T327" s="105">
        <v>1</v>
      </c>
      <c r="U327" s="114" t="s">
        <v>52</v>
      </c>
      <c r="V327" s="105" t="s">
        <v>53</v>
      </c>
      <c r="W327" s="114"/>
      <c r="X327" s="114" t="s">
        <v>76</v>
      </c>
      <c r="Y327" s="119"/>
      <c r="Z327" s="119" t="s">
        <v>55</v>
      </c>
      <c r="AA327" s="119" t="s">
        <v>55</v>
      </c>
      <c r="AB327" s="119"/>
      <c r="AC327" s="119" t="s">
        <v>55</v>
      </c>
      <c r="AD327" s="119"/>
      <c r="AE327" s="119" t="s">
        <v>55</v>
      </c>
      <c r="AF327" s="119"/>
      <c r="AG327" s="119"/>
      <c r="AH327" s="119"/>
      <c r="AI327" s="119"/>
      <c r="AJ327" s="114" t="s">
        <v>293</v>
      </c>
      <c r="AK327" s="114" t="s">
        <v>316</v>
      </c>
      <c r="AL327" s="123" t="s">
        <v>295</v>
      </c>
      <c r="AM327" s="149"/>
      <c r="AN327" s="23"/>
    </row>
    <row r="328" spans="1:40" ht="37.5" x14ac:dyDescent="0.25">
      <c r="A328" s="105" t="s">
        <v>1011</v>
      </c>
      <c r="B328" s="105">
        <v>6433012</v>
      </c>
      <c r="C328" s="106" t="s">
        <v>1012</v>
      </c>
      <c r="D328" s="107">
        <v>65881</v>
      </c>
      <c r="E328" s="105" t="s">
        <v>100</v>
      </c>
      <c r="F328" s="105" t="s">
        <v>110</v>
      </c>
      <c r="G328" s="105" t="s">
        <v>102</v>
      </c>
      <c r="H328" s="105" t="s">
        <v>103</v>
      </c>
      <c r="I328" s="105" t="s">
        <v>111</v>
      </c>
      <c r="J328" s="105"/>
      <c r="K328" s="105" t="s">
        <v>50</v>
      </c>
      <c r="L328" s="113">
        <v>35</v>
      </c>
      <c r="M328" s="113"/>
      <c r="N328" s="111">
        <v>0.96</v>
      </c>
      <c r="O328" s="113"/>
      <c r="P328" s="105" t="s">
        <v>51</v>
      </c>
      <c r="Q328" s="105"/>
      <c r="R328" s="105">
        <f>L328</f>
        <v>35</v>
      </c>
      <c r="S328" s="105">
        <v>35</v>
      </c>
      <c r="T328" s="105">
        <v>1</v>
      </c>
      <c r="U328" s="116" t="s">
        <v>52</v>
      </c>
      <c r="V328" s="105" t="s">
        <v>53</v>
      </c>
      <c r="W328" s="114"/>
      <c r="X328" s="114" t="s">
        <v>54</v>
      </c>
      <c r="Y328" s="119"/>
      <c r="Z328" s="119" t="s">
        <v>55</v>
      </c>
      <c r="AA328" s="119" t="s">
        <v>55</v>
      </c>
      <c r="AB328" s="119"/>
      <c r="AC328" s="119" t="s">
        <v>55</v>
      </c>
      <c r="AD328" s="119"/>
      <c r="AE328" s="119" t="s">
        <v>55</v>
      </c>
      <c r="AF328" s="119"/>
      <c r="AG328" s="119"/>
      <c r="AH328" s="119"/>
      <c r="AI328" s="119"/>
      <c r="AJ328" s="114" t="s">
        <v>105</v>
      </c>
      <c r="AK328" s="116" t="s">
        <v>106</v>
      </c>
      <c r="AL328" s="118" t="s">
        <v>107</v>
      </c>
      <c r="AM328" s="149"/>
    </row>
    <row r="329" spans="1:40" s="8" customFormat="1" x14ac:dyDescent="0.25">
      <c r="A329" s="105" t="s">
        <v>1013</v>
      </c>
      <c r="B329" s="105">
        <v>3102000</v>
      </c>
      <c r="C329" s="105" t="s">
        <v>1014</v>
      </c>
      <c r="D329" s="107">
        <v>104291</v>
      </c>
      <c r="E329" s="105" t="s">
        <v>46</v>
      </c>
      <c r="F329" s="105" t="s">
        <v>271</v>
      </c>
      <c r="G329" s="105">
        <v>1</v>
      </c>
      <c r="H329" s="105" t="s">
        <v>121</v>
      </c>
      <c r="I329" s="105" t="s">
        <v>111</v>
      </c>
      <c r="J329" s="105"/>
      <c r="K329" s="105" t="s">
        <v>50</v>
      </c>
      <c r="L329" s="113">
        <v>60</v>
      </c>
      <c r="M329" s="113"/>
      <c r="N329" s="111">
        <v>0.96</v>
      </c>
      <c r="O329" s="113"/>
      <c r="P329" s="105" t="s">
        <v>51</v>
      </c>
      <c r="Q329" s="105"/>
      <c r="R329" s="105">
        <v>60</v>
      </c>
      <c r="S329" s="105">
        <v>30</v>
      </c>
      <c r="T329" s="105">
        <v>2</v>
      </c>
      <c r="U329" s="114" t="s">
        <v>52</v>
      </c>
      <c r="V329" s="105" t="s">
        <v>53</v>
      </c>
      <c r="W329" s="114"/>
      <c r="X329" s="114" t="s">
        <v>54</v>
      </c>
      <c r="Y329" s="119"/>
      <c r="Z329" s="119" t="s">
        <v>55</v>
      </c>
      <c r="AA329" s="119" t="s">
        <v>55</v>
      </c>
      <c r="AB329" s="119"/>
      <c r="AC329" s="119" t="s">
        <v>55</v>
      </c>
      <c r="AD329" s="119"/>
      <c r="AE329" s="119" t="s">
        <v>55</v>
      </c>
      <c r="AF329" s="119" t="s">
        <v>55</v>
      </c>
      <c r="AG329" s="119" t="s">
        <v>55</v>
      </c>
      <c r="AH329" s="119"/>
      <c r="AI329" s="119"/>
      <c r="AJ329" s="114" t="s">
        <v>276</v>
      </c>
      <c r="AK329" s="114" t="s">
        <v>277</v>
      </c>
      <c r="AL329" s="123" t="s">
        <v>278</v>
      </c>
      <c r="AM329" s="149" t="s">
        <v>1015</v>
      </c>
      <c r="AN329" s="13"/>
    </row>
    <row r="330" spans="1:40" s="8" customFormat="1" x14ac:dyDescent="0.25">
      <c r="A330" s="105" t="s">
        <v>1016</v>
      </c>
      <c r="B330" s="105">
        <v>1055044</v>
      </c>
      <c r="C330" s="105" t="s">
        <v>1017</v>
      </c>
      <c r="D330" s="107">
        <v>11351</v>
      </c>
      <c r="E330" s="105" t="s">
        <v>46</v>
      </c>
      <c r="F330" s="105" t="s">
        <v>139</v>
      </c>
      <c r="G330" s="105">
        <v>1</v>
      </c>
      <c r="H330" s="105" t="s">
        <v>48</v>
      </c>
      <c r="I330" s="105" t="s">
        <v>111</v>
      </c>
      <c r="J330" s="105"/>
      <c r="K330" s="105" t="s">
        <v>50</v>
      </c>
      <c r="L330" s="113" t="s">
        <v>1018</v>
      </c>
      <c r="M330" s="113"/>
      <c r="N330" s="111">
        <v>0.96</v>
      </c>
      <c r="O330" s="113"/>
      <c r="P330" s="105" t="s">
        <v>51</v>
      </c>
      <c r="Q330" s="105"/>
      <c r="R330" s="105" t="s">
        <v>1019</v>
      </c>
      <c r="S330" s="105">
        <v>7</v>
      </c>
      <c r="T330" s="105">
        <v>1</v>
      </c>
      <c r="U330" s="114" t="s">
        <v>52</v>
      </c>
      <c r="V330" s="105" t="s">
        <v>53</v>
      </c>
      <c r="W330" s="114"/>
      <c r="X330" s="114" t="s">
        <v>54</v>
      </c>
      <c r="Y330" s="119" t="s">
        <v>55</v>
      </c>
      <c r="Z330" s="119" t="s">
        <v>55</v>
      </c>
      <c r="AA330" s="119" t="s">
        <v>55</v>
      </c>
      <c r="AB330" s="119"/>
      <c r="AC330" s="119" t="s">
        <v>55</v>
      </c>
      <c r="AD330" s="119"/>
      <c r="AE330" s="119" t="s">
        <v>55</v>
      </c>
      <c r="AF330" s="119"/>
      <c r="AG330" s="119" t="s">
        <v>55</v>
      </c>
      <c r="AH330" s="119"/>
      <c r="AI330" s="119"/>
      <c r="AJ330" s="114" t="s">
        <v>140</v>
      </c>
      <c r="AK330" s="114" t="s">
        <v>141</v>
      </c>
      <c r="AL330" s="123" t="s">
        <v>142</v>
      </c>
      <c r="AM330" s="149" t="s">
        <v>1020</v>
      </c>
      <c r="AN330" s="13"/>
    </row>
    <row r="331" spans="1:40" s="8" customFormat="1" ht="37.5" x14ac:dyDescent="0.25">
      <c r="A331" s="105" t="s">
        <v>1021</v>
      </c>
      <c r="B331" s="105">
        <v>1056044</v>
      </c>
      <c r="C331" s="106" t="s">
        <v>1022</v>
      </c>
      <c r="D331" s="107">
        <v>19332</v>
      </c>
      <c r="E331" s="105" t="s">
        <v>46</v>
      </c>
      <c r="F331" s="105" t="s">
        <v>47</v>
      </c>
      <c r="G331" s="105">
        <v>1</v>
      </c>
      <c r="H331" s="105" t="s">
        <v>48</v>
      </c>
      <c r="I331" s="105" t="s">
        <v>111</v>
      </c>
      <c r="J331" s="105"/>
      <c r="K331" s="105" t="s">
        <v>50</v>
      </c>
      <c r="L331" s="113" t="s">
        <v>320</v>
      </c>
      <c r="M331" s="113"/>
      <c r="N331" s="111">
        <v>0.96</v>
      </c>
      <c r="O331" s="113"/>
      <c r="P331" s="105" t="s">
        <v>51</v>
      </c>
      <c r="Q331" s="105"/>
      <c r="R331" s="105" t="s">
        <v>397</v>
      </c>
      <c r="S331" s="105">
        <v>20</v>
      </c>
      <c r="T331" s="105">
        <v>1</v>
      </c>
      <c r="U331" s="114" t="s">
        <v>52</v>
      </c>
      <c r="V331" s="105" t="s">
        <v>53</v>
      </c>
      <c r="W331" s="114"/>
      <c r="X331" s="114" t="s">
        <v>54</v>
      </c>
      <c r="Y331" s="119"/>
      <c r="Z331" s="119" t="s">
        <v>55</v>
      </c>
      <c r="AA331" s="119" t="s">
        <v>55</v>
      </c>
      <c r="AB331" s="119"/>
      <c r="AC331" s="119" t="s">
        <v>55</v>
      </c>
      <c r="AD331" s="119"/>
      <c r="AE331" s="119" t="s">
        <v>55</v>
      </c>
      <c r="AF331" s="119"/>
      <c r="AG331" s="119" t="s">
        <v>55</v>
      </c>
      <c r="AH331" s="119"/>
      <c r="AI331" s="119"/>
      <c r="AJ331" s="114" t="s">
        <v>82</v>
      </c>
      <c r="AK331" s="114" t="s">
        <v>83</v>
      </c>
      <c r="AL331" s="118" t="s">
        <v>58</v>
      </c>
      <c r="AM331" s="149" t="s">
        <v>1023</v>
      </c>
      <c r="AN331" s="13"/>
    </row>
    <row r="332" spans="1:40" s="8" customFormat="1" x14ac:dyDescent="0.25">
      <c r="A332" s="105" t="s">
        <v>1024</v>
      </c>
      <c r="B332" s="105">
        <v>9182131</v>
      </c>
      <c r="C332" s="105" t="s">
        <v>1025</v>
      </c>
      <c r="D332" s="107">
        <v>6933</v>
      </c>
      <c r="E332" s="105" t="s">
        <v>73</v>
      </c>
      <c r="F332" s="105" t="s">
        <v>74</v>
      </c>
      <c r="G332" s="105">
        <v>4</v>
      </c>
      <c r="H332" s="105" t="s">
        <v>75</v>
      </c>
      <c r="I332" s="105" t="s">
        <v>111</v>
      </c>
      <c r="J332" s="105"/>
      <c r="K332" s="105" t="s">
        <v>50</v>
      </c>
      <c r="L332" s="113">
        <v>8</v>
      </c>
      <c r="M332" s="113"/>
      <c r="N332" s="111">
        <v>0.96</v>
      </c>
      <c r="O332" s="113"/>
      <c r="P332" s="105" t="s">
        <v>51</v>
      </c>
      <c r="Q332" s="105">
        <v>8</v>
      </c>
      <c r="R332" s="105">
        <f>L332</f>
        <v>8</v>
      </c>
      <c r="S332" s="105">
        <f>R332</f>
        <v>8</v>
      </c>
      <c r="T332" s="105">
        <v>1</v>
      </c>
      <c r="U332" s="114" t="s">
        <v>52</v>
      </c>
      <c r="V332" s="105" t="s">
        <v>53</v>
      </c>
      <c r="W332" s="114"/>
      <c r="X332" s="114" t="s">
        <v>76</v>
      </c>
      <c r="Y332" s="119"/>
      <c r="Z332" s="119" t="s">
        <v>55</v>
      </c>
      <c r="AA332" s="119" t="s">
        <v>55</v>
      </c>
      <c r="AB332" s="119"/>
      <c r="AC332" s="119" t="s">
        <v>55</v>
      </c>
      <c r="AD332" s="119"/>
      <c r="AE332" s="119" t="s">
        <v>55</v>
      </c>
      <c r="AF332" s="119"/>
      <c r="AG332" s="119" t="s">
        <v>55</v>
      </c>
      <c r="AH332" s="119"/>
      <c r="AI332" s="119"/>
      <c r="AJ332" s="105" t="s">
        <v>77</v>
      </c>
      <c r="AK332" s="114" t="s">
        <v>78</v>
      </c>
      <c r="AL332" s="118" t="s">
        <v>79</v>
      </c>
      <c r="AM332" s="149"/>
      <c r="AN332" s="13"/>
    </row>
    <row r="333" spans="1:40" s="8" customFormat="1" x14ac:dyDescent="0.25">
      <c r="A333" s="105" t="s">
        <v>1026</v>
      </c>
      <c r="B333" s="105">
        <v>9172132</v>
      </c>
      <c r="C333" s="105" t="s">
        <v>1027</v>
      </c>
      <c r="D333" s="107">
        <v>5585</v>
      </c>
      <c r="E333" s="105" t="s">
        <v>73</v>
      </c>
      <c r="F333" s="105" t="s">
        <v>74</v>
      </c>
      <c r="G333" s="105">
        <v>4</v>
      </c>
      <c r="H333" s="105" t="s">
        <v>75</v>
      </c>
      <c r="I333" s="105" t="s">
        <v>111</v>
      </c>
      <c r="J333" s="105"/>
      <c r="K333" s="105" t="s">
        <v>50</v>
      </c>
      <c r="L333" s="113">
        <v>3</v>
      </c>
      <c r="M333" s="113"/>
      <c r="N333" s="111">
        <v>0.96</v>
      </c>
      <c r="O333" s="113"/>
      <c r="P333" s="105" t="s">
        <v>51</v>
      </c>
      <c r="Q333" s="105">
        <v>3</v>
      </c>
      <c r="R333" s="105">
        <f>L333</f>
        <v>3</v>
      </c>
      <c r="S333" s="105">
        <f>R333</f>
        <v>3</v>
      </c>
      <c r="T333" s="105">
        <v>1</v>
      </c>
      <c r="U333" s="114" t="s">
        <v>52</v>
      </c>
      <c r="V333" s="105" t="s">
        <v>53</v>
      </c>
      <c r="W333" s="114"/>
      <c r="X333" s="114" t="s">
        <v>76</v>
      </c>
      <c r="Y333" s="119"/>
      <c r="Z333" s="119" t="s">
        <v>55</v>
      </c>
      <c r="AA333" s="119" t="s">
        <v>55</v>
      </c>
      <c r="AB333" s="119"/>
      <c r="AC333" s="119" t="s">
        <v>55</v>
      </c>
      <c r="AD333" s="119"/>
      <c r="AE333" s="119" t="s">
        <v>55</v>
      </c>
      <c r="AF333" s="119"/>
      <c r="AG333" s="119" t="s">
        <v>55</v>
      </c>
      <c r="AH333" s="119"/>
      <c r="AI333" s="119"/>
      <c r="AJ333" s="105" t="s">
        <v>77</v>
      </c>
      <c r="AK333" s="114" t="s">
        <v>78</v>
      </c>
      <c r="AL333" s="118" t="s">
        <v>79</v>
      </c>
      <c r="AM333" s="149"/>
      <c r="AN333" s="13"/>
    </row>
    <row r="334" spans="1:40" s="8" customFormat="1" x14ac:dyDescent="0.25">
      <c r="A334" s="105" t="s">
        <v>1028</v>
      </c>
      <c r="B334" s="105">
        <v>8136065</v>
      </c>
      <c r="C334" s="106" t="s">
        <v>1029</v>
      </c>
      <c r="D334" s="107">
        <v>61137</v>
      </c>
      <c r="E334" s="105" t="s">
        <v>73</v>
      </c>
      <c r="F334" s="105" t="s">
        <v>217</v>
      </c>
      <c r="G334" s="105" t="s">
        <v>218</v>
      </c>
      <c r="H334" s="105" t="s">
        <v>219</v>
      </c>
      <c r="I334" s="105" t="s">
        <v>111</v>
      </c>
      <c r="J334" s="105"/>
      <c r="K334" s="105" t="s">
        <v>50</v>
      </c>
      <c r="L334" s="113">
        <v>11</v>
      </c>
      <c r="M334" s="113"/>
      <c r="N334" s="111">
        <v>0.96</v>
      </c>
      <c r="O334" s="113"/>
      <c r="P334" s="105" t="s">
        <v>51</v>
      </c>
      <c r="Q334" s="105"/>
      <c r="R334" s="105">
        <f>L334</f>
        <v>11</v>
      </c>
      <c r="S334" s="105">
        <v>11</v>
      </c>
      <c r="T334" s="105">
        <v>1</v>
      </c>
      <c r="U334" s="114" t="s">
        <v>52</v>
      </c>
      <c r="V334" s="105" t="s">
        <v>53</v>
      </c>
      <c r="W334" s="114"/>
      <c r="X334" s="114" t="s">
        <v>76</v>
      </c>
      <c r="Y334" s="119" t="s">
        <v>55</v>
      </c>
      <c r="Z334" s="119" t="s">
        <v>55</v>
      </c>
      <c r="AA334" s="119" t="s">
        <v>55</v>
      </c>
      <c r="AB334" s="119"/>
      <c r="AC334" s="119" t="s">
        <v>55</v>
      </c>
      <c r="AD334" s="119"/>
      <c r="AE334" s="119" t="s">
        <v>55</v>
      </c>
      <c r="AF334" s="119"/>
      <c r="AG334" s="119" t="s">
        <v>55</v>
      </c>
      <c r="AH334" s="119"/>
      <c r="AI334" s="119"/>
      <c r="AJ334" s="114" t="s">
        <v>220</v>
      </c>
      <c r="AK334" s="114" t="s">
        <v>221</v>
      </c>
      <c r="AL334" s="123" t="s">
        <v>222</v>
      </c>
      <c r="AM334" s="149"/>
      <c r="AN334" s="13"/>
    </row>
    <row r="335" spans="1:40" s="8" customFormat="1" ht="37.5" x14ac:dyDescent="0.25">
      <c r="A335" s="105" t="s">
        <v>1030</v>
      </c>
      <c r="B335" s="105">
        <v>6436011</v>
      </c>
      <c r="C335" s="105" t="s">
        <v>1031</v>
      </c>
      <c r="D335" s="107">
        <v>15300</v>
      </c>
      <c r="E335" s="105" t="s">
        <v>100</v>
      </c>
      <c r="F335" s="105" t="s">
        <v>110</v>
      </c>
      <c r="G335" s="105" t="s">
        <v>102</v>
      </c>
      <c r="H335" s="105" t="s">
        <v>103</v>
      </c>
      <c r="I335" s="105" t="s">
        <v>111</v>
      </c>
      <c r="J335" s="105"/>
      <c r="K335" s="105" t="s">
        <v>50</v>
      </c>
      <c r="L335" s="113">
        <v>9</v>
      </c>
      <c r="M335" s="110"/>
      <c r="N335" s="111">
        <v>0.96</v>
      </c>
      <c r="O335" s="113"/>
      <c r="P335" s="105" t="s">
        <v>51</v>
      </c>
      <c r="Q335" s="105"/>
      <c r="R335" s="105">
        <f>L335</f>
        <v>9</v>
      </c>
      <c r="S335" s="105">
        <v>9</v>
      </c>
      <c r="T335" s="105">
        <v>1</v>
      </c>
      <c r="U335" s="116" t="s">
        <v>52</v>
      </c>
      <c r="V335" s="105" t="s">
        <v>53</v>
      </c>
      <c r="W335" s="114"/>
      <c r="X335" s="114" t="s">
        <v>54</v>
      </c>
      <c r="Y335" s="119"/>
      <c r="Z335" s="119" t="s">
        <v>55</v>
      </c>
      <c r="AA335" s="119" t="s">
        <v>55</v>
      </c>
      <c r="AB335" s="119"/>
      <c r="AC335" s="119" t="s">
        <v>55</v>
      </c>
      <c r="AD335" s="119"/>
      <c r="AE335" s="119" t="s">
        <v>55</v>
      </c>
      <c r="AF335" s="119" t="s">
        <v>55</v>
      </c>
      <c r="AG335" s="119"/>
      <c r="AH335" s="119"/>
      <c r="AI335" s="119"/>
      <c r="AJ335" s="114" t="s">
        <v>105</v>
      </c>
      <c r="AK335" s="116" t="s">
        <v>106</v>
      </c>
      <c r="AL335" s="118" t="s">
        <v>107</v>
      </c>
      <c r="AM335" s="148"/>
      <c r="AN335" s="13"/>
    </row>
    <row r="336" spans="1:40" s="8" customFormat="1" x14ac:dyDescent="0.25">
      <c r="A336" s="105" t="s">
        <v>1032</v>
      </c>
      <c r="B336" s="106">
        <v>9662000</v>
      </c>
      <c r="C336" s="105" t="s">
        <v>1033</v>
      </c>
      <c r="D336" s="107">
        <v>53426</v>
      </c>
      <c r="E336" s="105" t="s">
        <v>73</v>
      </c>
      <c r="F336" s="105" t="s">
        <v>151</v>
      </c>
      <c r="G336" s="105">
        <v>4</v>
      </c>
      <c r="H336" s="105" t="s">
        <v>75</v>
      </c>
      <c r="I336" s="105" t="s">
        <v>111</v>
      </c>
      <c r="J336" s="105"/>
      <c r="K336" s="105" t="s">
        <v>50</v>
      </c>
      <c r="L336" s="113">
        <v>50</v>
      </c>
      <c r="M336" s="110"/>
      <c r="N336" s="111">
        <v>0.96</v>
      </c>
      <c r="O336" s="110"/>
      <c r="P336" s="105" t="s">
        <v>51</v>
      </c>
      <c r="Q336" s="115">
        <v>50</v>
      </c>
      <c r="R336" s="105">
        <v>50</v>
      </c>
      <c r="S336" s="115">
        <v>50</v>
      </c>
      <c r="T336" s="115">
        <v>1</v>
      </c>
      <c r="U336" s="114" t="s">
        <v>52</v>
      </c>
      <c r="V336" s="105" t="s">
        <v>53</v>
      </c>
      <c r="W336" s="114"/>
      <c r="X336" s="114" t="s">
        <v>66</v>
      </c>
      <c r="Y336" s="119"/>
      <c r="Z336" s="119" t="s">
        <v>55</v>
      </c>
      <c r="AA336" s="119" t="s">
        <v>55</v>
      </c>
      <c r="AB336" s="119"/>
      <c r="AC336" s="119" t="s">
        <v>55</v>
      </c>
      <c r="AD336" s="119"/>
      <c r="AE336" s="119" t="s">
        <v>55</v>
      </c>
      <c r="AF336" s="119"/>
      <c r="AG336" s="119" t="s">
        <v>55</v>
      </c>
      <c r="AH336" s="119"/>
      <c r="AI336" s="119"/>
      <c r="AJ336" s="105" t="s">
        <v>77</v>
      </c>
      <c r="AK336" s="114" t="s">
        <v>78</v>
      </c>
      <c r="AL336" s="171" t="s">
        <v>79</v>
      </c>
      <c r="AM336" s="148"/>
      <c r="AN336" s="13"/>
    </row>
    <row r="338" spans="1:40" s="8" customFormat="1" x14ac:dyDescent="0.25">
      <c r="A338" s="105" t="s">
        <v>518</v>
      </c>
      <c r="B338" s="105">
        <v>13004000</v>
      </c>
      <c r="C338" s="105" t="s">
        <v>1034</v>
      </c>
      <c r="D338" s="107">
        <v>95653</v>
      </c>
      <c r="E338" s="105" t="s">
        <v>62</v>
      </c>
      <c r="F338" s="105" t="s">
        <v>518</v>
      </c>
      <c r="G338" s="105">
        <v>6</v>
      </c>
      <c r="H338" s="105" t="s">
        <v>519</v>
      </c>
      <c r="I338" s="105" t="s">
        <v>111</v>
      </c>
      <c r="J338" s="105" t="s">
        <v>1035</v>
      </c>
      <c r="K338" s="108" t="s">
        <v>50</v>
      </c>
      <c r="L338" s="109">
        <v>63</v>
      </c>
      <c r="M338" s="110"/>
      <c r="N338" s="111">
        <v>0.96</v>
      </c>
      <c r="O338" s="113"/>
      <c r="P338" s="105" t="s">
        <v>51</v>
      </c>
      <c r="Q338" s="105" t="s">
        <v>1036</v>
      </c>
      <c r="R338" s="105">
        <v>63</v>
      </c>
      <c r="S338" s="105" t="s">
        <v>1037</v>
      </c>
      <c r="T338" s="105">
        <v>2</v>
      </c>
      <c r="U338" s="114" t="s">
        <v>52</v>
      </c>
      <c r="V338" s="105" t="s">
        <v>53</v>
      </c>
      <c r="W338" s="114"/>
      <c r="X338" s="114" t="s">
        <v>54</v>
      </c>
      <c r="Y338" s="117"/>
      <c r="Z338" s="117" t="s">
        <v>55</v>
      </c>
      <c r="AA338" s="117" t="s">
        <v>55</v>
      </c>
      <c r="AB338" s="117"/>
      <c r="AC338" s="117" t="s">
        <v>55</v>
      </c>
      <c r="AD338" s="117"/>
      <c r="AE338" s="117" t="s">
        <v>55</v>
      </c>
      <c r="AF338" s="117" t="s">
        <v>55</v>
      </c>
      <c r="AG338" s="117" t="s">
        <v>55</v>
      </c>
      <c r="AH338" s="117"/>
      <c r="AI338" s="117"/>
      <c r="AJ338" s="114" t="s">
        <v>521</v>
      </c>
      <c r="AK338" s="114" t="s">
        <v>522</v>
      </c>
      <c r="AL338" s="123" t="s">
        <v>69</v>
      </c>
      <c r="AM338" s="148" t="s">
        <v>1038</v>
      </c>
      <c r="AN338" s="13"/>
    </row>
    <row r="339" spans="1:40" s="8" customFormat="1" ht="25" x14ac:dyDescent="0.25">
      <c r="A339" s="105" t="s">
        <v>518</v>
      </c>
      <c r="B339" s="105">
        <v>13004000</v>
      </c>
      <c r="C339" s="105"/>
      <c r="D339" s="107">
        <v>95653</v>
      </c>
      <c r="E339" s="105" t="s">
        <v>62</v>
      </c>
      <c r="F339" s="105" t="s">
        <v>518</v>
      </c>
      <c r="G339" s="105">
        <v>6</v>
      </c>
      <c r="H339" s="105" t="s">
        <v>519</v>
      </c>
      <c r="I339" s="105" t="s">
        <v>228</v>
      </c>
      <c r="J339" s="115" t="s">
        <v>1039</v>
      </c>
      <c r="K339" s="105" t="s">
        <v>50</v>
      </c>
      <c r="L339" s="113">
        <v>50</v>
      </c>
      <c r="N339" s="110">
        <v>1.23</v>
      </c>
      <c r="O339" s="113"/>
      <c r="P339" s="105" t="s">
        <v>51</v>
      </c>
      <c r="Q339" s="105">
        <v>25</v>
      </c>
      <c r="R339" s="105">
        <v>50</v>
      </c>
      <c r="S339" s="105" t="s">
        <v>1040</v>
      </c>
      <c r="T339" s="105">
        <v>2</v>
      </c>
      <c r="U339" s="114"/>
      <c r="V339" s="105" t="s">
        <v>1041</v>
      </c>
      <c r="W339" s="114" t="s">
        <v>93</v>
      </c>
      <c r="X339" s="114" t="s">
        <v>1004</v>
      </c>
      <c r="Y339" s="119"/>
      <c r="Z339" s="119" t="s">
        <v>55</v>
      </c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4" t="s">
        <v>521</v>
      </c>
      <c r="AK339" s="114" t="s">
        <v>522</v>
      </c>
      <c r="AL339" s="118" t="s">
        <v>69</v>
      </c>
      <c r="AM339" s="148" t="s">
        <v>1042</v>
      </c>
      <c r="AN339" s="13"/>
    </row>
    <row r="340" spans="1:40" s="8" customFormat="1" x14ac:dyDescent="0.25">
      <c r="A340" s="105" t="s">
        <v>518</v>
      </c>
      <c r="B340" s="105">
        <v>13004000</v>
      </c>
      <c r="C340" s="106"/>
      <c r="D340" s="107">
        <v>95653</v>
      </c>
      <c r="E340" s="105" t="s">
        <v>62</v>
      </c>
      <c r="F340" s="105" t="s">
        <v>518</v>
      </c>
      <c r="G340" s="105">
        <v>6</v>
      </c>
      <c r="H340" s="105" t="s">
        <v>519</v>
      </c>
      <c r="I340" s="105" t="s">
        <v>89</v>
      </c>
      <c r="J340" s="105" t="s">
        <v>523</v>
      </c>
      <c r="K340" s="105" t="s">
        <v>50</v>
      </c>
      <c r="L340" s="113">
        <v>150</v>
      </c>
      <c r="M340" s="113">
        <v>1.23</v>
      </c>
      <c r="N340" s="122"/>
      <c r="O340" s="113" t="s">
        <v>524</v>
      </c>
      <c r="P340" s="105" t="s">
        <v>51</v>
      </c>
      <c r="Q340" s="105">
        <v>25</v>
      </c>
      <c r="R340" s="105">
        <v>50</v>
      </c>
      <c r="S340" s="105" t="s">
        <v>1043</v>
      </c>
      <c r="T340" s="105">
        <v>4</v>
      </c>
      <c r="U340" s="114"/>
      <c r="V340" s="105" t="s">
        <v>92</v>
      </c>
      <c r="W340" s="114" t="s">
        <v>93</v>
      </c>
      <c r="X340" s="114" t="s">
        <v>1004</v>
      </c>
      <c r="Y340" s="119"/>
      <c r="Z340" s="119" t="s">
        <v>55</v>
      </c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4" t="s">
        <v>521</v>
      </c>
      <c r="AK340" s="114" t="s">
        <v>522</v>
      </c>
      <c r="AL340" s="118" t="s">
        <v>69</v>
      </c>
      <c r="AM340" s="148" t="s">
        <v>1044</v>
      </c>
      <c r="AN340" s="13"/>
    </row>
    <row r="341" spans="1:40" s="8" customFormat="1" ht="25" x14ac:dyDescent="0.25">
      <c r="A341" s="105" t="s">
        <v>518</v>
      </c>
      <c r="B341" s="105">
        <v>13004000</v>
      </c>
      <c r="C341" s="105"/>
      <c r="D341" s="107">
        <v>95653</v>
      </c>
      <c r="E341" s="105" t="s">
        <v>62</v>
      </c>
      <c r="F341" s="105" t="s">
        <v>518</v>
      </c>
      <c r="G341" s="105">
        <v>6</v>
      </c>
      <c r="H341" s="105" t="s">
        <v>519</v>
      </c>
      <c r="I341" s="105" t="s">
        <v>89</v>
      </c>
      <c r="J341" s="115" t="s">
        <v>1045</v>
      </c>
      <c r="K341" s="105" t="s">
        <v>1046</v>
      </c>
      <c r="L341" s="113">
        <v>40</v>
      </c>
      <c r="N341" s="110">
        <v>1.23</v>
      </c>
      <c r="O341" s="113"/>
      <c r="P341" s="105" t="s">
        <v>51</v>
      </c>
      <c r="Q341" s="105">
        <v>20</v>
      </c>
      <c r="R341" s="105">
        <v>40</v>
      </c>
      <c r="S341" s="105" t="s">
        <v>1047</v>
      </c>
      <c r="T341" s="105">
        <v>2</v>
      </c>
      <c r="U341" s="114"/>
      <c r="V341" s="105" t="s">
        <v>92</v>
      </c>
      <c r="W341" s="114" t="s">
        <v>93</v>
      </c>
      <c r="X341" s="114" t="s">
        <v>1004</v>
      </c>
      <c r="Y341" s="119"/>
      <c r="Z341" s="119" t="s">
        <v>55</v>
      </c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4" t="s">
        <v>521</v>
      </c>
      <c r="AK341" s="114" t="s">
        <v>522</v>
      </c>
      <c r="AL341" s="118" t="s">
        <v>69</v>
      </c>
      <c r="AM341" s="148" t="s">
        <v>1048</v>
      </c>
      <c r="AN341" s="13"/>
    </row>
    <row r="342" spans="1:40" s="8" customFormat="1" ht="25" x14ac:dyDescent="0.25">
      <c r="A342" s="105" t="s">
        <v>1049</v>
      </c>
      <c r="B342" s="106">
        <v>5382060</v>
      </c>
      <c r="C342" s="105" t="s">
        <v>1050</v>
      </c>
      <c r="D342" s="107">
        <v>41554</v>
      </c>
      <c r="E342" s="105" t="s">
        <v>86</v>
      </c>
      <c r="F342" s="105" t="s">
        <v>242</v>
      </c>
      <c r="G342" s="105">
        <v>2</v>
      </c>
      <c r="H342" s="105" t="s">
        <v>88</v>
      </c>
      <c r="I342" s="105" t="s">
        <v>111</v>
      </c>
      <c r="J342" s="105"/>
      <c r="K342" s="105" t="s">
        <v>50</v>
      </c>
      <c r="L342" s="113">
        <v>18</v>
      </c>
      <c r="M342" s="110"/>
      <c r="N342" s="111">
        <v>0.96</v>
      </c>
      <c r="O342" s="113"/>
      <c r="P342" s="105" t="s">
        <v>51</v>
      </c>
      <c r="Q342" s="105"/>
      <c r="R342" s="105">
        <f>L342</f>
        <v>18</v>
      </c>
      <c r="S342" s="105">
        <v>18</v>
      </c>
      <c r="T342" s="105">
        <v>1</v>
      </c>
      <c r="U342" s="114" t="s">
        <v>52</v>
      </c>
      <c r="V342" s="105" t="s">
        <v>53</v>
      </c>
      <c r="W342" s="114"/>
      <c r="X342" s="114" t="s">
        <v>54</v>
      </c>
      <c r="Y342" s="119"/>
      <c r="Z342" s="119" t="s">
        <v>55</v>
      </c>
      <c r="AA342" s="119" t="s">
        <v>55</v>
      </c>
      <c r="AB342" s="119"/>
      <c r="AC342" s="119" t="s">
        <v>55</v>
      </c>
      <c r="AD342" s="119"/>
      <c r="AE342" s="119" t="s">
        <v>55</v>
      </c>
      <c r="AF342" s="119"/>
      <c r="AG342" s="119"/>
      <c r="AH342" s="119"/>
      <c r="AI342" s="119"/>
      <c r="AJ342" s="114" t="s">
        <v>245</v>
      </c>
      <c r="AK342" s="114" t="s">
        <v>246</v>
      </c>
      <c r="AL342" s="123" t="s">
        <v>96</v>
      </c>
      <c r="AM342" s="148" t="s">
        <v>755</v>
      </c>
      <c r="AN342" s="13"/>
    </row>
    <row r="343" spans="1:40" s="8" customFormat="1" x14ac:dyDescent="0.25">
      <c r="A343" s="105" t="s">
        <v>1051</v>
      </c>
      <c r="B343" s="106">
        <v>5970040</v>
      </c>
      <c r="C343" s="106" t="s">
        <v>1052</v>
      </c>
      <c r="D343" s="107">
        <v>102770</v>
      </c>
      <c r="E343" s="105" t="s">
        <v>86</v>
      </c>
      <c r="F343" s="105" t="s">
        <v>87</v>
      </c>
      <c r="G343" s="105">
        <v>2</v>
      </c>
      <c r="H343" s="105" t="s">
        <v>88</v>
      </c>
      <c r="I343" s="105" t="s">
        <v>111</v>
      </c>
      <c r="J343" s="105"/>
      <c r="K343" s="105" t="s">
        <v>50</v>
      </c>
      <c r="L343" s="113">
        <v>48</v>
      </c>
      <c r="M343" s="110"/>
      <c r="N343" s="111">
        <v>0.96</v>
      </c>
      <c r="O343" s="113"/>
      <c r="P343" s="105" t="s">
        <v>51</v>
      </c>
      <c r="Q343" s="105"/>
      <c r="R343" s="105">
        <v>48</v>
      </c>
      <c r="S343" s="105">
        <v>48</v>
      </c>
      <c r="T343" s="105">
        <v>2</v>
      </c>
      <c r="U343" s="114" t="s">
        <v>1053</v>
      </c>
      <c r="V343" s="105" t="s">
        <v>53</v>
      </c>
      <c r="W343" s="114"/>
      <c r="X343" s="114" t="s">
        <v>54</v>
      </c>
      <c r="Y343" s="119"/>
      <c r="Z343" s="119" t="s">
        <v>55</v>
      </c>
      <c r="AA343" s="119" t="s">
        <v>55</v>
      </c>
      <c r="AB343" s="119"/>
      <c r="AC343" s="119" t="s">
        <v>55</v>
      </c>
      <c r="AD343" s="119"/>
      <c r="AE343" s="119" t="s">
        <v>55</v>
      </c>
      <c r="AF343" s="119" t="s">
        <v>55</v>
      </c>
      <c r="AG343" s="119" t="s">
        <v>55</v>
      </c>
      <c r="AH343" s="119"/>
      <c r="AI343" s="119"/>
      <c r="AJ343" s="114" t="s">
        <v>94</v>
      </c>
      <c r="AK343" s="114" t="s">
        <v>95</v>
      </c>
      <c r="AL343" s="123" t="s">
        <v>96</v>
      </c>
      <c r="AM343" s="116" t="s">
        <v>1054</v>
      </c>
      <c r="AN343" s="13"/>
    </row>
    <row r="344" spans="1:40" s="8" customFormat="1" ht="25" customHeight="1" x14ac:dyDescent="0.25">
      <c r="A344" s="105" t="s">
        <v>1051</v>
      </c>
      <c r="B344" s="106">
        <v>5970040</v>
      </c>
      <c r="C344" s="105"/>
      <c r="D344" s="107">
        <v>102770</v>
      </c>
      <c r="E344" s="105" t="s">
        <v>86</v>
      </c>
      <c r="F344" s="105" t="s">
        <v>87</v>
      </c>
      <c r="G344" s="105">
        <v>2</v>
      </c>
      <c r="H344" s="105" t="s">
        <v>88</v>
      </c>
      <c r="I344" s="105" t="s">
        <v>89</v>
      </c>
      <c r="J344" s="105" t="s">
        <v>90</v>
      </c>
      <c r="K344" s="105" t="s">
        <v>50</v>
      </c>
      <c r="L344" s="113">
        <v>50</v>
      </c>
      <c r="M344" s="121">
        <v>2.2599999999999998</v>
      </c>
      <c r="N344" s="122"/>
      <c r="O344" s="113"/>
      <c r="P344" s="105" t="s">
        <v>91</v>
      </c>
      <c r="Q344" s="105"/>
      <c r="R344" s="105">
        <v>30</v>
      </c>
      <c r="S344" s="105"/>
      <c r="T344" s="105"/>
      <c r="U344" s="114"/>
      <c r="V344" s="105" t="s">
        <v>53</v>
      </c>
      <c r="W344" s="114"/>
      <c r="X344" s="114" t="s">
        <v>54</v>
      </c>
      <c r="Y344" s="119"/>
      <c r="Z344" s="119" t="s">
        <v>55</v>
      </c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4" t="s">
        <v>94</v>
      </c>
      <c r="AK344" s="114" t="s">
        <v>95</v>
      </c>
      <c r="AL344" s="123" t="s">
        <v>96</v>
      </c>
      <c r="AM344" s="148" t="s">
        <v>1055</v>
      </c>
      <c r="AN344" s="13"/>
    </row>
    <row r="345" spans="1:40" s="8" customFormat="1" x14ac:dyDescent="0.25">
      <c r="A345" s="108" t="s">
        <v>1056</v>
      </c>
      <c r="B345" s="108">
        <v>8115045</v>
      </c>
      <c r="C345" s="105" t="s">
        <v>1057</v>
      </c>
      <c r="D345" s="107">
        <v>64905</v>
      </c>
      <c r="E345" s="108" t="s">
        <v>73</v>
      </c>
      <c r="F345" s="108" t="s">
        <v>217</v>
      </c>
      <c r="G345" s="108" t="s">
        <v>218</v>
      </c>
      <c r="H345" s="108" t="s">
        <v>219</v>
      </c>
      <c r="I345" s="108" t="s">
        <v>111</v>
      </c>
      <c r="J345" s="108"/>
      <c r="K345" s="108" t="s">
        <v>50</v>
      </c>
      <c r="L345" s="109">
        <v>11</v>
      </c>
      <c r="M345" s="110"/>
      <c r="N345" s="111">
        <v>0.96</v>
      </c>
      <c r="O345" s="113"/>
      <c r="P345" s="105" t="s">
        <v>51</v>
      </c>
      <c r="Q345" s="105"/>
      <c r="R345" s="105">
        <f>L345</f>
        <v>11</v>
      </c>
      <c r="S345" s="105">
        <v>11</v>
      </c>
      <c r="T345" s="105">
        <v>1</v>
      </c>
      <c r="U345" s="114" t="s">
        <v>52</v>
      </c>
      <c r="V345" s="105" t="s">
        <v>53</v>
      </c>
      <c r="W345" s="114"/>
      <c r="X345" s="114" t="s">
        <v>54</v>
      </c>
      <c r="Y345" s="117" t="s">
        <v>55</v>
      </c>
      <c r="Z345" s="117" t="s">
        <v>55</v>
      </c>
      <c r="AA345" s="117" t="s">
        <v>55</v>
      </c>
      <c r="AB345" s="117"/>
      <c r="AC345" s="117" t="s">
        <v>55</v>
      </c>
      <c r="AD345" s="117"/>
      <c r="AE345" s="117" t="s">
        <v>55</v>
      </c>
      <c r="AF345" s="117"/>
      <c r="AG345" s="117" t="s">
        <v>55</v>
      </c>
      <c r="AH345" s="117"/>
      <c r="AI345" s="117"/>
      <c r="AJ345" s="114" t="s">
        <v>220</v>
      </c>
      <c r="AK345" s="114" t="s">
        <v>221</v>
      </c>
      <c r="AL345" s="123" t="s">
        <v>222</v>
      </c>
      <c r="AM345" s="148"/>
      <c r="AN345" s="13"/>
    </row>
    <row r="346" spans="1:40" s="8" customFormat="1" x14ac:dyDescent="0.25">
      <c r="A346" s="105" t="s">
        <v>1058</v>
      </c>
      <c r="B346" s="105">
        <v>5974040</v>
      </c>
      <c r="C346" s="106"/>
      <c r="D346" s="107">
        <v>47514</v>
      </c>
      <c r="E346" s="105" t="s">
        <v>86</v>
      </c>
      <c r="F346" s="105" t="s">
        <v>87</v>
      </c>
      <c r="G346" s="105">
        <v>2</v>
      </c>
      <c r="H346" s="105" t="s">
        <v>88</v>
      </c>
      <c r="I346" s="105" t="s">
        <v>89</v>
      </c>
      <c r="J346" s="105" t="s">
        <v>90</v>
      </c>
      <c r="K346" s="105" t="s">
        <v>50</v>
      </c>
      <c r="L346" s="113">
        <v>90</v>
      </c>
      <c r="M346" s="121">
        <v>2.2599999999999998</v>
      </c>
      <c r="N346" s="122"/>
      <c r="O346" s="113"/>
      <c r="P346" s="105" t="s">
        <v>91</v>
      </c>
      <c r="Q346" s="105"/>
      <c r="R346" s="105">
        <v>30</v>
      </c>
      <c r="S346" s="105"/>
      <c r="T346" s="105"/>
      <c r="U346" s="114"/>
      <c r="V346" s="105" t="s">
        <v>92</v>
      </c>
      <c r="W346" s="114" t="s">
        <v>93</v>
      </c>
      <c r="X346" s="114"/>
      <c r="Y346" s="119"/>
      <c r="Z346" s="119" t="s">
        <v>55</v>
      </c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4" t="s">
        <v>1059</v>
      </c>
      <c r="AK346" s="114" t="s">
        <v>95</v>
      </c>
      <c r="AL346" s="123" t="s">
        <v>96</v>
      </c>
      <c r="AM346" s="148" t="s">
        <v>1060</v>
      </c>
      <c r="AN346" s="13"/>
    </row>
    <row r="347" spans="1:40" s="8" customFormat="1" x14ac:dyDescent="0.25">
      <c r="A347" s="105" t="s">
        <v>1061</v>
      </c>
      <c r="B347" s="106">
        <v>5122000</v>
      </c>
      <c r="C347" s="105" t="s">
        <v>1062</v>
      </c>
      <c r="D347" s="107">
        <v>159245</v>
      </c>
      <c r="E347" s="105" t="s">
        <v>86</v>
      </c>
      <c r="F347" s="105" t="s">
        <v>87</v>
      </c>
      <c r="G347" s="105">
        <v>2</v>
      </c>
      <c r="H347" s="105" t="s">
        <v>88</v>
      </c>
      <c r="I347" s="105" t="s">
        <v>111</v>
      </c>
      <c r="J347" s="105"/>
      <c r="K347" s="105" t="s">
        <v>50</v>
      </c>
      <c r="L347" s="113">
        <v>44</v>
      </c>
      <c r="M347" s="110"/>
      <c r="N347" s="111">
        <v>0.96</v>
      </c>
      <c r="O347" s="113"/>
      <c r="P347" s="105" t="s">
        <v>51</v>
      </c>
      <c r="Q347" s="105"/>
      <c r="R347" s="105">
        <v>44</v>
      </c>
      <c r="S347" s="105" t="s">
        <v>1063</v>
      </c>
      <c r="T347" s="105">
        <v>2</v>
      </c>
      <c r="U347" s="114" t="s">
        <v>1064</v>
      </c>
      <c r="V347" s="105" t="s">
        <v>53</v>
      </c>
      <c r="W347" s="114"/>
      <c r="X347" s="114" t="s">
        <v>66</v>
      </c>
      <c r="Y347" s="119"/>
      <c r="Z347" s="119" t="s">
        <v>55</v>
      </c>
      <c r="AA347" s="119" t="s">
        <v>55</v>
      </c>
      <c r="AB347" s="119"/>
      <c r="AC347" s="119" t="s">
        <v>55</v>
      </c>
      <c r="AD347" s="119"/>
      <c r="AE347" s="119" t="s">
        <v>55</v>
      </c>
      <c r="AF347" s="119"/>
      <c r="AG347" s="119" t="s">
        <v>55</v>
      </c>
      <c r="AH347" s="119"/>
      <c r="AI347" s="119"/>
      <c r="AJ347" s="114" t="s">
        <v>94</v>
      </c>
      <c r="AK347" s="114" t="s">
        <v>95</v>
      </c>
      <c r="AL347" s="123" t="s">
        <v>96</v>
      </c>
      <c r="AM347" s="116" t="s">
        <v>1065</v>
      </c>
      <c r="AN347" s="13"/>
    </row>
    <row r="348" spans="1:40" s="8" customFormat="1" ht="25" customHeight="1" x14ac:dyDescent="0.25">
      <c r="A348" s="105" t="s">
        <v>1061</v>
      </c>
      <c r="B348" s="106">
        <v>5122000</v>
      </c>
      <c r="C348" s="105"/>
      <c r="D348" s="107">
        <v>159245</v>
      </c>
      <c r="E348" s="105" t="s">
        <v>86</v>
      </c>
      <c r="F348" s="105" t="s">
        <v>87</v>
      </c>
      <c r="G348" s="105">
        <v>2</v>
      </c>
      <c r="H348" s="105" t="s">
        <v>88</v>
      </c>
      <c r="I348" s="105" t="s">
        <v>235</v>
      </c>
      <c r="J348" s="105"/>
      <c r="K348" s="105" t="s">
        <v>50</v>
      </c>
      <c r="L348" s="113" t="s">
        <v>850</v>
      </c>
      <c r="M348" s="110"/>
      <c r="N348" s="111">
        <v>0.61</v>
      </c>
      <c r="O348" s="113"/>
      <c r="P348" s="105" t="s">
        <v>51</v>
      </c>
      <c r="Q348" s="105">
        <v>60</v>
      </c>
      <c r="R348" s="105">
        <v>120</v>
      </c>
      <c r="S348" s="105" t="s">
        <v>1066</v>
      </c>
      <c r="T348" s="105"/>
      <c r="U348" s="114"/>
      <c r="V348" s="115" t="s">
        <v>122</v>
      </c>
      <c r="W348" s="114" t="s">
        <v>93</v>
      </c>
      <c r="X348" s="116"/>
      <c r="Y348" s="119"/>
      <c r="Z348" s="119" t="s">
        <v>55</v>
      </c>
      <c r="AA348" s="119" t="s">
        <v>55</v>
      </c>
      <c r="AB348" s="119" t="s">
        <v>55</v>
      </c>
      <c r="AC348" s="119" t="s">
        <v>55</v>
      </c>
      <c r="AD348" s="119" t="s">
        <v>55</v>
      </c>
      <c r="AE348" s="119"/>
      <c r="AF348" s="119"/>
      <c r="AG348" s="119"/>
      <c r="AH348" s="119"/>
      <c r="AI348" s="119"/>
      <c r="AJ348" s="114" t="s">
        <v>94</v>
      </c>
      <c r="AK348" s="114" t="s">
        <v>1067</v>
      </c>
      <c r="AL348" s="123" t="s">
        <v>96</v>
      </c>
      <c r="AM348" s="148" t="s">
        <v>1068</v>
      </c>
      <c r="AN348" s="13"/>
    </row>
    <row r="349" spans="1:40" s="8" customFormat="1" x14ac:dyDescent="0.25">
      <c r="A349" s="105" t="s">
        <v>1069</v>
      </c>
      <c r="B349" s="106">
        <v>3359038</v>
      </c>
      <c r="C349" s="106" t="s">
        <v>1070</v>
      </c>
      <c r="D349" s="107">
        <v>47703</v>
      </c>
      <c r="E349" s="105" t="s">
        <v>46</v>
      </c>
      <c r="F349" s="105" t="s">
        <v>120</v>
      </c>
      <c r="G349" s="105">
        <v>1</v>
      </c>
      <c r="H349" s="105" t="s">
        <v>121</v>
      </c>
      <c r="I349" s="105" t="s">
        <v>111</v>
      </c>
      <c r="J349" s="105"/>
      <c r="K349" s="105" t="s">
        <v>50</v>
      </c>
      <c r="L349" s="113">
        <v>22</v>
      </c>
      <c r="M349" s="110"/>
      <c r="N349" s="111">
        <v>0.96</v>
      </c>
      <c r="O349" s="113"/>
      <c r="P349" s="105" t="s">
        <v>51</v>
      </c>
      <c r="Q349" s="105"/>
      <c r="R349" s="105">
        <v>22</v>
      </c>
      <c r="S349" s="105">
        <v>22</v>
      </c>
      <c r="T349" s="105">
        <v>1</v>
      </c>
      <c r="U349" s="114" t="s">
        <v>52</v>
      </c>
      <c r="V349" s="105" t="s">
        <v>53</v>
      </c>
      <c r="W349" s="114"/>
      <c r="X349" s="114" t="s">
        <v>54</v>
      </c>
      <c r="Y349" s="119"/>
      <c r="Z349" s="119" t="s">
        <v>55</v>
      </c>
      <c r="AA349" s="119" t="s">
        <v>55</v>
      </c>
      <c r="AB349" s="119"/>
      <c r="AC349" s="119" t="s">
        <v>55</v>
      </c>
      <c r="AD349" s="119"/>
      <c r="AE349" s="119" t="s">
        <v>55</v>
      </c>
      <c r="AF349" s="119"/>
      <c r="AG349" s="119" t="s">
        <v>55</v>
      </c>
      <c r="AH349" s="119"/>
      <c r="AI349" s="119"/>
      <c r="AJ349" s="114" t="s">
        <v>293</v>
      </c>
      <c r="AK349" s="114" t="s">
        <v>316</v>
      </c>
      <c r="AL349" s="123" t="s">
        <v>295</v>
      </c>
      <c r="AM349" s="148" t="s">
        <v>1071</v>
      </c>
      <c r="AN349" s="13"/>
    </row>
    <row r="350" spans="1:40" s="8" customFormat="1" x14ac:dyDescent="0.25">
      <c r="A350" s="105" t="s">
        <v>1072</v>
      </c>
      <c r="B350" s="106">
        <v>9188139</v>
      </c>
      <c r="C350" s="105" t="s">
        <v>1073</v>
      </c>
      <c r="D350" s="107">
        <v>23488</v>
      </c>
      <c r="E350" s="105" t="s">
        <v>73</v>
      </c>
      <c r="F350" s="105" t="s">
        <v>74</v>
      </c>
      <c r="G350" s="105">
        <v>4</v>
      </c>
      <c r="H350" s="105" t="s">
        <v>75</v>
      </c>
      <c r="I350" s="105" t="s">
        <v>111</v>
      </c>
      <c r="J350" s="105"/>
      <c r="K350" s="105" t="s">
        <v>50</v>
      </c>
      <c r="L350" s="113">
        <v>8</v>
      </c>
      <c r="M350" s="110"/>
      <c r="N350" s="111">
        <v>0.96</v>
      </c>
      <c r="O350" s="113"/>
      <c r="P350" s="105" t="s">
        <v>51</v>
      </c>
      <c r="Q350" s="105">
        <v>8</v>
      </c>
      <c r="R350" s="105">
        <f>L350</f>
        <v>8</v>
      </c>
      <c r="S350" s="115">
        <f>R350</f>
        <v>8</v>
      </c>
      <c r="T350" s="105">
        <v>1</v>
      </c>
      <c r="U350" s="114" t="s">
        <v>52</v>
      </c>
      <c r="V350" s="105" t="s">
        <v>53</v>
      </c>
      <c r="W350" s="114"/>
      <c r="X350" s="114" t="s">
        <v>66</v>
      </c>
      <c r="Y350" s="119"/>
      <c r="Z350" s="119" t="s">
        <v>55</v>
      </c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05" t="s">
        <v>77</v>
      </c>
      <c r="AK350" s="114" t="s">
        <v>78</v>
      </c>
      <c r="AL350" s="118" t="s">
        <v>79</v>
      </c>
      <c r="AM350" s="148" t="s">
        <v>1074</v>
      </c>
      <c r="AN350" s="13"/>
    </row>
    <row r="351" spans="1:40" s="8" customFormat="1" ht="37.5" x14ac:dyDescent="0.25">
      <c r="A351" s="105" t="s">
        <v>1075</v>
      </c>
      <c r="B351" s="105">
        <v>6434010</v>
      </c>
      <c r="C351" s="105" t="s">
        <v>1076</v>
      </c>
      <c r="D351" s="107">
        <v>10665</v>
      </c>
      <c r="E351" s="105" t="s">
        <v>100</v>
      </c>
      <c r="F351" s="105" t="s">
        <v>110</v>
      </c>
      <c r="G351" s="105" t="s">
        <v>102</v>
      </c>
      <c r="H351" s="105" t="s">
        <v>103</v>
      </c>
      <c r="I351" s="105" t="s">
        <v>111</v>
      </c>
      <c r="J351" s="105"/>
      <c r="K351" s="105" t="s">
        <v>50</v>
      </c>
      <c r="L351" s="113">
        <v>4</v>
      </c>
      <c r="M351" s="110"/>
      <c r="N351" s="111">
        <v>0.96</v>
      </c>
      <c r="O351" s="113"/>
      <c r="P351" s="105" t="s">
        <v>51</v>
      </c>
      <c r="Q351" s="105"/>
      <c r="R351" s="105">
        <f>L351</f>
        <v>4</v>
      </c>
      <c r="S351" s="105">
        <v>4</v>
      </c>
      <c r="T351" s="105">
        <v>1</v>
      </c>
      <c r="U351" s="116" t="s">
        <v>52</v>
      </c>
      <c r="V351" s="105" t="s">
        <v>53</v>
      </c>
      <c r="W351" s="114"/>
      <c r="X351" s="114" t="s">
        <v>54</v>
      </c>
      <c r="Y351" s="119"/>
      <c r="Z351" s="119" t="s">
        <v>55</v>
      </c>
      <c r="AA351" s="119" t="s">
        <v>55</v>
      </c>
      <c r="AB351" s="119"/>
      <c r="AC351" s="119" t="s">
        <v>55</v>
      </c>
      <c r="AD351" s="119"/>
      <c r="AE351" s="119" t="s">
        <v>55</v>
      </c>
      <c r="AF351" s="119"/>
      <c r="AG351" s="119"/>
      <c r="AH351" s="119"/>
      <c r="AI351" s="119"/>
      <c r="AJ351" s="114" t="s">
        <v>105</v>
      </c>
      <c r="AK351" s="116" t="s">
        <v>106</v>
      </c>
      <c r="AL351" s="118" t="s">
        <v>107</v>
      </c>
      <c r="AM351" s="148"/>
      <c r="AN351" s="13"/>
    </row>
    <row r="352" spans="1:40" s="8" customFormat="1" x14ac:dyDescent="0.25">
      <c r="A352" s="105" t="s">
        <v>1077</v>
      </c>
      <c r="B352" s="105">
        <v>13073088</v>
      </c>
      <c r="C352" s="106" t="s">
        <v>1078</v>
      </c>
      <c r="D352" s="107">
        <v>59418</v>
      </c>
      <c r="E352" s="105" t="s">
        <v>62</v>
      </c>
      <c r="F352" s="105" t="s">
        <v>518</v>
      </c>
      <c r="G352" s="105">
        <v>6</v>
      </c>
      <c r="H352" s="105" t="s">
        <v>519</v>
      </c>
      <c r="I352" s="105" t="s">
        <v>111</v>
      </c>
      <c r="J352" s="105"/>
      <c r="K352" s="108" t="s">
        <v>50</v>
      </c>
      <c r="L352" s="109">
        <v>51</v>
      </c>
      <c r="M352" s="110"/>
      <c r="N352" s="111">
        <v>0.96</v>
      </c>
      <c r="O352" s="113"/>
      <c r="P352" s="105" t="s">
        <v>51</v>
      </c>
      <c r="Q352" s="105"/>
      <c r="R352" s="105">
        <v>50</v>
      </c>
      <c r="S352" s="105">
        <v>50</v>
      </c>
      <c r="T352" s="105">
        <v>1</v>
      </c>
      <c r="U352" s="114" t="s">
        <v>1079</v>
      </c>
      <c r="V352" s="105" t="s">
        <v>53</v>
      </c>
      <c r="W352" s="114"/>
      <c r="X352" s="114" t="s">
        <v>54</v>
      </c>
      <c r="Y352" s="117"/>
      <c r="Z352" s="117" t="s">
        <v>55</v>
      </c>
      <c r="AA352" s="117" t="s">
        <v>55</v>
      </c>
      <c r="AB352" s="117"/>
      <c r="AC352" s="117" t="s">
        <v>55</v>
      </c>
      <c r="AD352" s="117"/>
      <c r="AE352" s="117" t="s">
        <v>55</v>
      </c>
      <c r="AF352" s="117"/>
      <c r="AG352" s="117" t="s">
        <v>55</v>
      </c>
      <c r="AH352" s="117"/>
      <c r="AI352" s="117"/>
      <c r="AJ352" s="114" t="s">
        <v>521</v>
      </c>
      <c r="AK352" s="114" t="s">
        <v>522</v>
      </c>
      <c r="AL352" s="123" t="s">
        <v>69</v>
      </c>
      <c r="AM352" s="148"/>
      <c r="AN352" s="13"/>
    </row>
    <row r="353" spans="1:40" s="8" customFormat="1" x14ac:dyDescent="0.25">
      <c r="A353" s="105" t="s">
        <v>1077</v>
      </c>
      <c r="B353" s="105">
        <v>13073088</v>
      </c>
      <c r="C353" s="105"/>
      <c r="D353" s="107">
        <v>59418</v>
      </c>
      <c r="E353" s="105" t="s">
        <v>62</v>
      </c>
      <c r="F353" s="105" t="s">
        <v>518</v>
      </c>
      <c r="G353" s="105">
        <v>6</v>
      </c>
      <c r="H353" s="105" t="s">
        <v>519</v>
      </c>
      <c r="I353" s="105" t="s">
        <v>89</v>
      </c>
      <c r="J353" s="105" t="s">
        <v>523</v>
      </c>
      <c r="K353" s="108" t="s">
        <v>50</v>
      </c>
      <c r="L353" s="109">
        <v>100</v>
      </c>
      <c r="M353" s="111">
        <v>1.23</v>
      </c>
      <c r="N353" s="113"/>
      <c r="O353" s="113" t="s">
        <v>524</v>
      </c>
      <c r="P353" s="105" t="s">
        <v>51</v>
      </c>
      <c r="Q353" s="105">
        <v>10</v>
      </c>
      <c r="R353" s="105">
        <v>25</v>
      </c>
      <c r="S353" s="105" t="s">
        <v>1080</v>
      </c>
      <c r="T353" s="105">
        <v>5</v>
      </c>
      <c r="U353" s="114"/>
      <c r="V353" s="105" t="s">
        <v>92</v>
      </c>
      <c r="W353" s="114" t="s">
        <v>93</v>
      </c>
      <c r="X353" s="114" t="s">
        <v>1004</v>
      </c>
      <c r="Y353" s="117"/>
      <c r="Z353" s="117" t="s">
        <v>55</v>
      </c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4" t="s">
        <v>521</v>
      </c>
      <c r="AK353" s="114" t="s">
        <v>522</v>
      </c>
      <c r="AL353" s="123" t="s">
        <v>69</v>
      </c>
      <c r="AM353" s="148" t="s">
        <v>526</v>
      </c>
      <c r="AN353" s="13"/>
    </row>
    <row r="354" spans="1:40" s="8" customFormat="1" x14ac:dyDescent="0.25">
      <c r="A354" s="108" t="s">
        <v>217</v>
      </c>
      <c r="B354" s="108">
        <v>8111000</v>
      </c>
      <c r="C354" s="105"/>
      <c r="D354" s="107">
        <v>635911</v>
      </c>
      <c r="E354" s="108" t="s">
        <v>73</v>
      </c>
      <c r="F354" s="108" t="s">
        <v>342</v>
      </c>
      <c r="G354" s="108"/>
      <c r="H354" s="108"/>
      <c r="I354" s="108" t="s">
        <v>1081</v>
      </c>
      <c r="J354" s="108"/>
      <c r="K354" s="108" t="s">
        <v>50</v>
      </c>
      <c r="L354" s="108">
        <v>200</v>
      </c>
      <c r="M354" s="110"/>
      <c r="N354" s="113"/>
      <c r="O354" s="113">
        <v>4.3</v>
      </c>
      <c r="P354" s="108" t="s">
        <v>91</v>
      </c>
      <c r="Q354" s="108"/>
      <c r="R354" s="108"/>
      <c r="S354" s="108" t="s">
        <v>1082</v>
      </c>
      <c r="T354" s="108"/>
      <c r="U354" s="114"/>
      <c r="V354" s="108" t="s">
        <v>122</v>
      </c>
      <c r="W354" s="136" t="s">
        <v>93</v>
      </c>
      <c r="X354" s="136"/>
      <c r="Y354" s="117"/>
      <c r="Z354" s="117" t="s">
        <v>55</v>
      </c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4" t="s">
        <v>220</v>
      </c>
      <c r="AK354" s="114" t="s">
        <v>221</v>
      </c>
      <c r="AL354" s="123" t="s">
        <v>1083</v>
      </c>
      <c r="AM354" s="150" t="s">
        <v>1084</v>
      </c>
      <c r="AN354" s="13"/>
    </row>
    <row r="355" spans="1:40" s="8" customFormat="1" x14ac:dyDescent="0.25">
      <c r="A355" s="108" t="s">
        <v>217</v>
      </c>
      <c r="B355" s="108">
        <v>8111000</v>
      </c>
      <c r="C355" s="106"/>
      <c r="D355" s="107">
        <v>635911</v>
      </c>
      <c r="E355" s="108" t="s">
        <v>73</v>
      </c>
      <c r="F355" s="108" t="s">
        <v>342</v>
      </c>
      <c r="G355" s="108"/>
      <c r="H355" s="108"/>
      <c r="I355" s="108" t="s">
        <v>527</v>
      </c>
      <c r="J355" s="108"/>
      <c r="K355" s="108" t="s">
        <v>50</v>
      </c>
      <c r="L355" s="108">
        <v>200</v>
      </c>
      <c r="M355" s="110"/>
      <c r="N355" s="110">
        <v>2.2000000000000002</v>
      </c>
      <c r="O355" s="113"/>
      <c r="P355" s="108" t="s">
        <v>51</v>
      </c>
      <c r="Q355" s="108">
        <v>50</v>
      </c>
      <c r="R355" s="108"/>
      <c r="S355" s="108">
        <v>50</v>
      </c>
      <c r="T355" s="108">
        <v>4</v>
      </c>
      <c r="U355" s="114"/>
      <c r="V355" s="108" t="s">
        <v>122</v>
      </c>
      <c r="W355" s="136" t="s">
        <v>93</v>
      </c>
      <c r="X355" s="136"/>
      <c r="Y355" s="117"/>
      <c r="Z355" s="117" t="s">
        <v>55</v>
      </c>
      <c r="AA355" s="117"/>
      <c r="AB355" s="117"/>
      <c r="AC355" s="117"/>
      <c r="AD355" s="117"/>
      <c r="AE355" s="117"/>
      <c r="AF355" s="117"/>
      <c r="AG355" s="117"/>
      <c r="AH355" s="117" t="s">
        <v>55</v>
      </c>
      <c r="AI355" s="117"/>
      <c r="AJ355" s="114" t="s">
        <v>220</v>
      </c>
      <c r="AK355" s="114" t="s">
        <v>221</v>
      </c>
      <c r="AL355" s="123" t="s">
        <v>1083</v>
      </c>
      <c r="AM355" s="150" t="s">
        <v>1085</v>
      </c>
      <c r="AN355" s="13"/>
    </row>
    <row r="356" spans="1:40" s="9" customFormat="1" ht="25" x14ac:dyDescent="0.25">
      <c r="A356" s="105" t="s">
        <v>217</v>
      </c>
      <c r="B356" s="106">
        <v>8111000</v>
      </c>
      <c r="C356" s="105"/>
      <c r="D356" s="107">
        <v>635911</v>
      </c>
      <c r="E356" s="105" t="s">
        <v>73</v>
      </c>
      <c r="F356" s="105" t="s">
        <v>217</v>
      </c>
      <c r="G356" s="105"/>
      <c r="H356" s="105"/>
      <c r="I356" s="105" t="s">
        <v>1086</v>
      </c>
      <c r="J356" s="115" t="s">
        <v>1087</v>
      </c>
      <c r="K356" s="105" t="s">
        <v>887</v>
      </c>
      <c r="L356" s="113">
        <v>306</v>
      </c>
      <c r="M356" s="110"/>
      <c r="N356" s="122">
        <v>2.82</v>
      </c>
      <c r="O356" s="113" t="s">
        <v>1088</v>
      </c>
      <c r="P356" s="105" t="s">
        <v>51</v>
      </c>
      <c r="Q356" s="105">
        <v>25</v>
      </c>
      <c r="R356" s="105">
        <v>25</v>
      </c>
      <c r="S356" s="105">
        <v>25</v>
      </c>
      <c r="T356" s="105">
        <v>11</v>
      </c>
      <c r="U356" s="114"/>
      <c r="V356" s="115" t="s">
        <v>92</v>
      </c>
      <c r="W356" s="116" t="s">
        <v>123</v>
      </c>
      <c r="X356" s="114"/>
      <c r="Y356" s="119"/>
      <c r="Z356" s="119" t="s">
        <v>55</v>
      </c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4" t="s">
        <v>220</v>
      </c>
      <c r="AK356" s="114" t="s">
        <v>221</v>
      </c>
      <c r="AL356" s="118" t="s">
        <v>1083</v>
      </c>
      <c r="AM356" s="148"/>
      <c r="AN356" s="23"/>
    </row>
    <row r="357" spans="1:40" s="8" customFormat="1" x14ac:dyDescent="0.25">
      <c r="A357" s="108" t="s">
        <v>217</v>
      </c>
      <c r="B357" s="108">
        <v>8111000</v>
      </c>
      <c r="C357" s="105"/>
      <c r="D357" s="107">
        <v>635911</v>
      </c>
      <c r="E357" s="108" t="s">
        <v>73</v>
      </c>
      <c r="F357" s="108" t="s">
        <v>342</v>
      </c>
      <c r="G357" s="108"/>
      <c r="H357" s="108"/>
      <c r="I357" s="108" t="s">
        <v>235</v>
      </c>
      <c r="J357" s="108"/>
      <c r="K357" s="108" t="s">
        <v>50</v>
      </c>
      <c r="L357" s="108"/>
      <c r="M357" s="113"/>
      <c r="N357" s="110">
        <v>0.9</v>
      </c>
      <c r="O357" s="113"/>
      <c r="P357" s="108" t="s">
        <v>51</v>
      </c>
      <c r="Q357" s="108">
        <v>150</v>
      </c>
      <c r="R357" s="108"/>
      <c r="S357" s="108" t="s">
        <v>1089</v>
      </c>
      <c r="T357" s="108"/>
      <c r="U357" s="114"/>
      <c r="V357" s="108" t="s">
        <v>122</v>
      </c>
      <c r="W357" s="136" t="s">
        <v>93</v>
      </c>
      <c r="X357" s="136"/>
      <c r="Y357" s="117"/>
      <c r="Z357" s="117" t="s">
        <v>55</v>
      </c>
      <c r="AA357" s="117"/>
      <c r="AB357" s="117" t="s">
        <v>55</v>
      </c>
      <c r="AC357" s="117" t="s">
        <v>55</v>
      </c>
      <c r="AD357" s="117" t="s">
        <v>55</v>
      </c>
      <c r="AE357" s="117"/>
      <c r="AF357" s="117"/>
      <c r="AG357" s="117"/>
      <c r="AH357" s="117"/>
      <c r="AI357" s="117"/>
      <c r="AJ357" s="114" t="s">
        <v>220</v>
      </c>
      <c r="AK357" s="114" t="s">
        <v>221</v>
      </c>
      <c r="AL357" s="123" t="s">
        <v>1083</v>
      </c>
      <c r="AM357" s="150"/>
      <c r="AN357" s="13"/>
    </row>
    <row r="358" spans="1:40" s="9" customFormat="1" x14ac:dyDescent="0.25">
      <c r="A358" s="108" t="s">
        <v>217</v>
      </c>
      <c r="B358" s="108">
        <v>8111000</v>
      </c>
      <c r="C358" s="106"/>
      <c r="D358" s="107">
        <v>635911</v>
      </c>
      <c r="E358" s="108" t="s">
        <v>73</v>
      </c>
      <c r="F358" s="108" t="s">
        <v>342</v>
      </c>
      <c r="G358" s="108"/>
      <c r="H358" s="108"/>
      <c r="I358" s="108" t="s">
        <v>1090</v>
      </c>
      <c r="J358" s="108"/>
      <c r="K358" s="108" t="s">
        <v>50</v>
      </c>
      <c r="L358" s="108"/>
      <c r="M358" s="113"/>
      <c r="N358" s="110">
        <v>1.5</v>
      </c>
      <c r="O358" s="113"/>
      <c r="P358" s="108" t="s">
        <v>51</v>
      </c>
      <c r="Q358" s="108">
        <v>30</v>
      </c>
      <c r="R358" s="108"/>
      <c r="S358" s="108" t="s">
        <v>1091</v>
      </c>
      <c r="T358" s="108"/>
      <c r="U358" s="114"/>
      <c r="V358" s="108" t="s">
        <v>122</v>
      </c>
      <c r="W358" s="136"/>
      <c r="X358" s="136"/>
      <c r="Y358" s="117"/>
      <c r="Z358" s="117" t="s">
        <v>55</v>
      </c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4" t="s">
        <v>220</v>
      </c>
      <c r="AK358" s="114" t="s">
        <v>221</v>
      </c>
      <c r="AL358" s="123" t="s">
        <v>1083</v>
      </c>
      <c r="AM358" s="150"/>
      <c r="AN358" s="23"/>
    </row>
    <row r="359" spans="1:40" s="9" customFormat="1" x14ac:dyDescent="0.25">
      <c r="A359" s="108" t="s">
        <v>217</v>
      </c>
      <c r="B359" s="108">
        <v>8111000</v>
      </c>
      <c r="C359" s="105"/>
      <c r="D359" s="107">
        <v>635911</v>
      </c>
      <c r="E359" s="108" t="s">
        <v>73</v>
      </c>
      <c r="F359" s="108" t="s">
        <v>342</v>
      </c>
      <c r="G359" s="108"/>
      <c r="H359" s="108"/>
      <c r="I359" s="108" t="s">
        <v>1092</v>
      </c>
      <c r="J359" s="108"/>
      <c r="K359" s="108" t="s">
        <v>50</v>
      </c>
      <c r="L359" s="108"/>
      <c r="M359" s="113"/>
      <c r="N359" s="110">
        <v>1.5</v>
      </c>
      <c r="O359" s="113"/>
      <c r="P359" s="108" t="s">
        <v>51</v>
      </c>
      <c r="Q359" s="108">
        <v>40</v>
      </c>
      <c r="R359" s="108"/>
      <c r="S359" s="108" t="s">
        <v>1093</v>
      </c>
      <c r="T359" s="108"/>
      <c r="U359" s="114"/>
      <c r="V359" s="108" t="s">
        <v>122</v>
      </c>
      <c r="W359" s="136"/>
      <c r="X359" s="136"/>
      <c r="Y359" s="117"/>
      <c r="Z359" s="117" t="s">
        <v>55</v>
      </c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4" t="s">
        <v>220</v>
      </c>
      <c r="AK359" s="114" t="s">
        <v>221</v>
      </c>
      <c r="AL359" s="123" t="s">
        <v>1083</v>
      </c>
      <c r="AM359" s="150"/>
      <c r="AN359" s="23"/>
    </row>
    <row r="360" spans="1:40" s="9" customFormat="1" ht="25" x14ac:dyDescent="0.25">
      <c r="A360" s="108" t="s">
        <v>1094</v>
      </c>
      <c r="B360" s="108">
        <v>8111000</v>
      </c>
      <c r="C360" s="105"/>
      <c r="D360" s="107">
        <v>635911</v>
      </c>
      <c r="E360" s="108" t="s">
        <v>73</v>
      </c>
      <c r="F360" s="108" t="s">
        <v>217</v>
      </c>
      <c r="G360" s="108"/>
      <c r="H360" s="108"/>
      <c r="I360" s="108" t="s">
        <v>1095</v>
      </c>
      <c r="J360" s="108"/>
      <c r="K360" s="108" t="s">
        <v>50</v>
      </c>
      <c r="L360" s="108">
        <v>202</v>
      </c>
      <c r="M360" s="113"/>
      <c r="N360" s="111"/>
      <c r="O360" s="126">
        <v>2750</v>
      </c>
      <c r="P360" s="108" t="s">
        <v>51</v>
      </c>
      <c r="Q360" s="108"/>
      <c r="R360" s="108"/>
      <c r="S360" s="108"/>
      <c r="T360" s="108"/>
      <c r="U360" s="114"/>
      <c r="V360" s="108" t="s">
        <v>1096</v>
      </c>
      <c r="W360" s="136" t="s">
        <v>1097</v>
      </c>
      <c r="X360" s="136" t="s">
        <v>54</v>
      </c>
      <c r="Y360" s="117"/>
      <c r="Z360" s="117" t="s">
        <v>55</v>
      </c>
      <c r="AA360" s="117"/>
      <c r="AB360" s="117"/>
      <c r="AC360" s="117"/>
      <c r="AD360" s="117"/>
      <c r="AE360" s="117"/>
      <c r="AF360" s="117"/>
      <c r="AG360" s="117"/>
      <c r="AH360" s="117" t="s">
        <v>55</v>
      </c>
      <c r="AI360" s="117"/>
      <c r="AJ360" s="114" t="s">
        <v>220</v>
      </c>
      <c r="AK360" s="114" t="s">
        <v>221</v>
      </c>
      <c r="AL360" s="123" t="s">
        <v>222</v>
      </c>
      <c r="AM360" s="150" t="s">
        <v>1098</v>
      </c>
      <c r="AN360" s="23"/>
    </row>
    <row r="361" spans="1:40" s="9" customFormat="1" x14ac:dyDescent="0.25">
      <c r="A361" s="105" t="s">
        <v>1099</v>
      </c>
      <c r="B361" s="106">
        <v>14730300</v>
      </c>
      <c r="C361" s="106" t="s">
        <v>1100</v>
      </c>
      <c r="D361" s="107">
        <v>15745</v>
      </c>
      <c r="E361" s="105" t="s">
        <v>62</v>
      </c>
      <c r="F361" s="105" t="s">
        <v>256</v>
      </c>
      <c r="G361" s="105">
        <v>7</v>
      </c>
      <c r="H361" s="105" t="s">
        <v>171</v>
      </c>
      <c r="I361" s="105" t="s">
        <v>111</v>
      </c>
      <c r="J361" s="105"/>
      <c r="K361" s="108" t="s">
        <v>50</v>
      </c>
      <c r="L361" s="109">
        <v>9</v>
      </c>
      <c r="M361" s="112"/>
      <c r="N361" s="111">
        <v>0.96</v>
      </c>
      <c r="O361" s="113"/>
      <c r="P361" s="105" t="s">
        <v>51</v>
      </c>
      <c r="Q361" s="105"/>
      <c r="R361" s="105">
        <f>L361</f>
        <v>9</v>
      </c>
      <c r="S361" s="105">
        <v>9</v>
      </c>
      <c r="T361" s="105">
        <v>1</v>
      </c>
      <c r="U361" s="114" t="s">
        <v>52</v>
      </c>
      <c r="V361" s="105" t="s">
        <v>53</v>
      </c>
      <c r="W361" s="114"/>
      <c r="X361" s="114" t="s">
        <v>76</v>
      </c>
      <c r="Y361" s="117"/>
      <c r="Z361" s="117" t="s">
        <v>55</v>
      </c>
      <c r="AA361" s="117" t="s">
        <v>55</v>
      </c>
      <c r="AB361" s="117"/>
      <c r="AC361" s="117" t="s">
        <v>55</v>
      </c>
      <c r="AD361" s="117"/>
      <c r="AE361" s="117" t="s">
        <v>55</v>
      </c>
      <c r="AF361" s="117"/>
      <c r="AG361" s="117" t="s">
        <v>55</v>
      </c>
      <c r="AH361" s="117"/>
      <c r="AI361" s="117"/>
      <c r="AJ361" s="114" t="s">
        <v>257</v>
      </c>
      <c r="AK361" s="114" t="s">
        <v>258</v>
      </c>
      <c r="AL361" s="123" t="s">
        <v>69</v>
      </c>
      <c r="AM361" s="149" t="s">
        <v>259</v>
      </c>
      <c r="AN361" s="23"/>
    </row>
    <row r="362" spans="1:40" s="8" customFormat="1" x14ac:dyDescent="0.25">
      <c r="A362" s="105" t="s">
        <v>1101</v>
      </c>
      <c r="B362" s="106">
        <v>9184145</v>
      </c>
      <c r="C362" s="105" t="s">
        <v>1102</v>
      </c>
      <c r="D362" s="107">
        <v>18001</v>
      </c>
      <c r="E362" s="105" t="s">
        <v>73</v>
      </c>
      <c r="F362" s="105" t="s">
        <v>74</v>
      </c>
      <c r="G362" s="105">
        <v>4</v>
      </c>
      <c r="H362" s="105" t="s">
        <v>75</v>
      </c>
      <c r="I362" s="105" t="s">
        <v>111</v>
      </c>
      <c r="J362" s="105"/>
      <c r="K362" s="105" t="s">
        <v>50</v>
      </c>
      <c r="L362" s="113">
        <v>12</v>
      </c>
      <c r="M362" s="110"/>
      <c r="N362" s="111">
        <v>0.96</v>
      </c>
      <c r="O362" s="113"/>
      <c r="P362" s="105" t="s">
        <v>51</v>
      </c>
      <c r="Q362" s="105">
        <v>12</v>
      </c>
      <c r="R362" s="105">
        <f>L362</f>
        <v>12</v>
      </c>
      <c r="S362" s="115">
        <f>R362</f>
        <v>12</v>
      </c>
      <c r="T362" s="105">
        <v>1</v>
      </c>
      <c r="U362" s="114" t="s">
        <v>52</v>
      </c>
      <c r="V362" s="105" t="s">
        <v>53</v>
      </c>
      <c r="W362" s="114"/>
      <c r="X362" s="114" t="s">
        <v>66</v>
      </c>
      <c r="Y362" s="119"/>
      <c r="Z362" s="119" t="s">
        <v>55</v>
      </c>
      <c r="AA362" s="119" t="s">
        <v>55</v>
      </c>
      <c r="AB362" s="119"/>
      <c r="AC362" s="119" t="s">
        <v>55</v>
      </c>
      <c r="AD362" s="119"/>
      <c r="AE362" s="119" t="s">
        <v>55</v>
      </c>
      <c r="AF362" s="119"/>
      <c r="AG362" s="119" t="s">
        <v>55</v>
      </c>
      <c r="AH362" s="119"/>
      <c r="AI362" s="119"/>
      <c r="AJ362" s="105" t="s">
        <v>77</v>
      </c>
      <c r="AK362" s="114" t="s">
        <v>78</v>
      </c>
      <c r="AL362" s="118" t="s">
        <v>79</v>
      </c>
      <c r="AM362" s="148"/>
      <c r="AN362" s="13"/>
    </row>
    <row r="363" spans="1:40" s="22" customFormat="1" ht="37.5" x14ac:dyDescent="0.25">
      <c r="A363" s="105" t="s">
        <v>1103</v>
      </c>
      <c r="B363" s="106">
        <v>5166028</v>
      </c>
      <c r="C363" s="105" t="s">
        <v>1104</v>
      </c>
      <c r="D363" s="107">
        <v>29336</v>
      </c>
      <c r="E363" s="105" t="s">
        <v>86</v>
      </c>
      <c r="F363" s="105" t="s">
        <v>242</v>
      </c>
      <c r="G363" s="105">
        <v>2</v>
      </c>
      <c r="H363" s="105" t="s">
        <v>88</v>
      </c>
      <c r="I363" s="105" t="s">
        <v>111</v>
      </c>
      <c r="J363" s="105" t="s">
        <v>265</v>
      </c>
      <c r="K363" s="105" t="s">
        <v>50</v>
      </c>
      <c r="L363" s="125" t="s">
        <v>1105</v>
      </c>
      <c r="M363" s="110"/>
      <c r="N363" s="111">
        <v>0.96</v>
      </c>
      <c r="O363" s="113"/>
      <c r="P363" s="105" t="s">
        <v>51</v>
      </c>
      <c r="Q363" s="105"/>
      <c r="R363" s="105">
        <v>9</v>
      </c>
      <c r="S363" s="105">
        <v>9</v>
      </c>
      <c r="T363" s="105">
        <v>2</v>
      </c>
      <c r="U363" s="114" t="s">
        <v>1106</v>
      </c>
      <c r="V363" s="105" t="s">
        <v>53</v>
      </c>
      <c r="W363" s="114"/>
      <c r="X363" s="114" t="s">
        <v>54</v>
      </c>
      <c r="Y363" s="119"/>
      <c r="Z363" s="119" t="s">
        <v>55</v>
      </c>
      <c r="AA363" s="119" t="s">
        <v>55</v>
      </c>
      <c r="AB363" s="119"/>
      <c r="AC363" s="119" t="s">
        <v>55</v>
      </c>
      <c r="AD363" s="119"/>
      <c r="AE363" s="119" t="s">
        <v>55</v>
      </c>
      <c r="AF363" s="119" t="s">
        <v>55</v>
      </c>
      <c r="AG363" s="119" t="s">
        <v>55</v>
      </c>
      <c r="AH363" s="119"/>
      <c r="AI363" s="119"/>
      <c r="AJ363" s="114" t="s">
        <v>94</v>
      </c>
      <c r="AK363" s="114" t="s">
        <v>95</v>
      </c>
      <c r="AL363" s="123" t="s">
        <v>96</v>
      </c>
      <c r="AM363" s="148" t="s">
        <v>1107</v>
      </c>
      <c r="AN363" s="90"/>
    </row>
    <row r="364" spans="1:40" s="22" customFormat="1" x14ac:dyDescent="0.25">
      <c r="A364" s="105" t="s">
        <v>1108</v>
      </c>
      <c r="B364" s="106">
        <v>9189155</v>
      </c>
      <c r="C364" s="106" t="s">
        <v>1109</v>
      </c>
      <c r="D364" s="107">
        <v>20599</v>
      </c>
      <c r="E364" s="105" t="s">
        <v>73</v>
      </c>
      <c r="F364" s="105" t="s">
        <v>74</v>
      </c>
      <c r="G364" s="105">
        <v>4</v>
      </c>
      <c r="H364" s="105" t="s">
        <v>75</v>
      </c>
      <c r="I364" s="105" t="s">
        <v>111</v>
      </c>
      <c r="J364" s="105"/>
      <c r="K364" s="105" t="s">
        <v>50</v>
      </c>
      <c r="L364" s="113">
        <v>9</v>
      </c>
      <c r="M364" s="110"/>
      <c r="N364" s="111">
        <v>0.96</v>
      </c>
      <c r="O364" s="113"/>
      <c r="P364" s="105" t="s">
        <v>51</v>
      </c>
      <c r="Q364" s="105">
        <v>9</v>
      </c>
      <c r="R364" s="105">
        <v>9</v>
      </c>
      <c r="S364" s="105">
        <v>9</v>
      </c>
      <c r="T364" s="105">
        <v>1</v>
      </c>
      <c r="U364" s="114" t="s">
        <v>52</v>
      </c>
      <c r="V364" s="105" t="s">
        <v>53</v>
      </c>
      <c r="W364" s="114"/>
      <c r="X364" s="114" t="s">
        <v>66</v>
      </c>
      <c r="Y364" s="119"/>
      <c r="Z364" s="119" t="s">
        <v>55</v>
      </c>
      <c r="AA364" s="119" t="s">
        <v>55</v>
      </c>
      <c r="AB364" s="119"/>
      <c r="AC364" s="119" t="s">
        <v>55</v>
      </c>
      <c r="AD364" s="119"/>
      <c r="AE364" s="119"/>
      <c r="AF364" s="119"/>
      <c r="AG364" s="119"/>
      <c r="AH364" s="119"/>
      <c r="AI364" s="119"/>
      <c r="AJ364" s="105" t="s">
        <v>77</v>
      </c>
      <c r="AK364" s="114" t="s">
        <v>78</v>
      </c>
      <c r="AL364" s="133" t="s">
        <v>79</v>
      </c>
      <c r="AM364" s="148"/>
      <c r="AN364" s="90"/>
    </row>
    <row r="365" spans="1:40" s="22" customFormat="1" ht="25" x14ac:dyDescent="0.25">
      <c r="A365" s="105" t="s">
        <v>1110</v>
      </c>
      <c r="B365" s="106">
        <v>1062082</v>
      </c>
      <c r="C365" s="105" t="s">
        <v>1111</v>
      </c>
      <c r="D365" s="107">
        <v>7661</v>
      </c>
      <c r="E365" s="105" t="s">
        <v>46</v>
      </c>
      <c r="F365" s="105" t="s">
        <v>47</v>
      </c>
      <c r="G365" s="105">
        <v>1</v>
      </c>
      <c r="H365" s="105" t="s">
        <v>48</v>
      </c>
      <c r="I365" s="105" t="s">
        <v>111</v>
      </c>
      <c r="J365" s="105"/>
      <c r="K365" s="105" t="s">
        <v>50</v>
      </c>
      <c r="L365" s="113" t="s">
        <v>1018</v>
      </c>
      <c r="M365" s="110"/>
      <c r="N365" s="111">
        <v>0.96</v>
      </c>
      <c r="O365" s="113"/>
      <c r="P365" s="105" t="s">
        <v>51</v>
      </c>
      <c r="Q365" s="105"/>
      <c r="R365" s="105" t="s">
        <v>986</v>
      </c>
      <c r="S365" s="105">
        <v>8</v>
      </c>
      <c r="T365" s="105">
        <v>1</v>
      </c>
      <c r="U365" s="114" t="s">
        <v>52</v>
      </c>
      <c r="V365" s="105" t="s">
        <v>53</v>
      </c>
      <c r="W365" s="114"/>
      <c r="X365" s="114" t="s">
        <v>54</v>
      </c>
      <c r="Y365" s="119"/>
      <c r="Z365" s="119" t="s">
        <v>55</v>
      </c>
      <c r="AA365" s="119" t="s">
        <v>55</v>
      </c>
      <c r="AB365" s="119"/>
      <c r="AC365" s="119" t="s">
        <v>55</v>
      </c>
      <c r="AD365" s="119"/>
      <c r="AE365" s="119" t="s">
        <v>55</v>
      </c>
      <c r="AF365" s="119"/>
      <c r="AG365" s="119" t="s">
        <v>55</v>
      </c>
      <c r="AH365" s="119"/>
      <c r="AI365" s="119"/>
      <c r="AJ365" s="114" t="s">
        <v>82</v>
      </c>
      <c r="AK365" s="114" t="s">
        <v>83</v>
      </c>
      <c r="AL365" s="118" t="s">
        <v>58</v>
      </c>
      <c r="AM365" s="148" t="s">
        <v>1112</v>
      </c>
      <c r="AN365" s="90"/>
    </row>
    <row r="366" spans="1:40" s="22" customFormat="1" x14ac:dyDescent="0.25">
      <c r="A366" s="108" t="s">
        <v>1113</v>
      </c>
      <c r="B366" s="108">
        <v>8416041</v>
      </c>
      <c r="C366" s="105" t="s">
        <v>1114</v>
      </c>
      <c r="D366" s="107">
        <v>91506</v>
      </c>
      <c r="E366" s="108" t="s">
        <v>73</v>
      </c>
      <c r="F366" s="108" t="s">
        <v>217</v>
      </c>
      <c r="G366" s="108" t="s">
        <v>218</v>
      </c>
      <c r="H366" s="108" t="s">
        <v>219</v>
      </c>
      <c r="I366" s="108" t="s">
        <v>111</v>
      </c>
      <c r="J366" s="108"/>
      <c r="K366" s="108" t="s">
        <v>50</v>
      </c>
      <c r="L366" s="109">
        <v>32</v>
      </c>
      <c r="M366" s="110"/>
      <c r="N366" s="111">
        <v>0.96</v>
      </c>
      <c r="O366" s="113"/>
      <c r="P366" s="105" t="s">
        <v>51</v>
      </c>
      <c r="Q366" s="105"/>
      <c r="R366" s="105">
        <v>33</v>
      </c>
      <c r="S366" s="105">
        <v>33</v>
      </c>
      <c r="T366" s="105">
        <v>1</v>
      </c>
      <c r="U366" s="114" t="s">
        <v>52</v>
      </c>
      <c r="V366" s="105" t="s">
        <v>53</v>
      </c>
      <c r="W366" s="114"/>
      <c r="X366" s="114" t="s">
        <v>54</v>
      </c>
      <c r="Y366" s="117" t="s">
        <v>55</v>
      </c>
      <c r="Z366" s="117" t="s">
        <v>55</v>
      </c>
      <c r="AA366" s="117" t="s">
        <v>55</v>
      </c>
      <c r="AB366" s="117"/>
      <c r="AC366" s="117" t="s">
        <v>55</v>
      </c>
      <c r="AD366" s="117"/>
      <c r="AE366" s="117" t="s">
        <v>55</v>
      </c>
      <c r="AF366" s="117"/>
      <c r="AG366" s="117" t="s">
        <v>55</v>
      </c>
      <c r="AH366" s="117"/>
      <c r="AI366" s="117"/>
      <c r="AJ366" s="114" t="s">
        <v>220</v>
      </c>
      <c r="AK366" s="114" t="s">
        <v>221</v>
      </c>
      <c r="AL366" s="123" t="s">
        <v>222</v>
      </c>
      <c r="AM366" s="148"/>
      <c r="AN366" s="90"/>
    </row>
    <row r="367" spans="1:40" s="9" customFormat="1" ht="12.65" customHeight="1" x14ac:dyDescent="0.25">
      <c r="A367" s="105" t="s">
        <v>1115</v>
      </c>
      <c r="B367" s="108">
        <v>8421000</v>
      </c>
      <c r="C367" s="106" t="s">
        <v>1116</v>
      </c>
      <c r="D367" s="107">
        <v>126790</v>
      </c>
      <c r="E367" s="108" t="s">
        <v>73</v>
      </c>
      <c r="F367" s="108" t="s">
        <v>217</v>
      </c>
      <c r="G367" s="108" t="s">
        <v>218</v>
      </c>
      <c r="H367" s="108" t="s">
        <v>219</v>
      </c>
      <c r="I367" s="108" t="s">
        <v>111</v>
      </c>
      <c r="J367" s="108"/>
      <c r="K367" s="108" t="s">
        <v>50</v>
      </c>
      <c r="L367" s="109">
        <v>27</v>
      </c>
      <c r="M367" s="110"/>
      <c r="N367" s="111">
        <v>0.96</v>
      </c>
      <c r="O367" s="113"/>
      <c r="P367" s="105" t="s">
        <v>51</v>
      </c>
      <c r="Q367" s="105"/>
      <c r="R367" s="105">
        <v>26</v>
      </c>
      <c r="S367" s="105">
        <v>26</v>
      </c>
      <c r="T367" s="105">
        <v>1</v>
      </c>
      <c r="U367" s="114" t="s">
        <v>52</v>
      </c>
      <c r="V367" s="105" t="s">
        <v>53</v>
      </c>
      <c r="W367" s="114"/>
      <c r="X367" s="114" t="s">
        <v>76</v>
      </c>
      <c r="Y367" s="117" t="s">
        <v>55</v>
      </c>
      <c r="Z367" s="117" t="s">
        <v>55</v>
      </c>
      <c r="AA367" s="117" t="s">
        <v>55</v>
      </c>
      <c r="AB367" s="117"/>
      <c r="AC367" s="117" t="s">
        <v>55</v>
      </c>
      <c r="AD367" s="117"/>
      <c r="AE367" s="117"/>
      <c r="AF367" s="117"/>
      <c r="AG367" s="117"/>
      <c r="AH367" s="117"/>
      <c r="AI367" s="117"/>
      <c r="AJ367" s="114" t="s">
        <v>220</v>
      </c>
      <c r="AK367" s="114" t="s">
        <v>221</v>
      </c>
      <c r="AL367" s="155" t="s">
        <v>222</v>
      </c>
      <c r="AM367" s="149" t="s">
        <v>1117</v>
      </c>
      <c r="AN367" s="23"/>
    </row>
    <row r="368" spans="1:40" s="9" customFormat="1" x14ac:dyDescent="0.25">
      <c r="A368" s="108" t="s">
        <v>1118</v>
      </c>
      <c r="B368" s="108">
        <v>5158032</v>
      </c>
      <c r="C368" s="105"/>
      <c r="D368" s="107">
        <v>81842</v>
      </c>
      <c r="E368" s="108" t="s">
        <v>86</v>
      </c>
      <c r="F368" s="108" t="s">
        <v>87</v>
      </c>
      <c r="G368" s="105">
        <v>2</v>
      </c>
      <c r="H368" s="105" t="s">
        <v>88</v>
      </c>
      <c r="I368" s="105" t="s">
        <v>89</v>
      </c>
      <c r="J368" s="108" t="s">
        <v>90</v>
      </c>
      <c r="K368" s="108" t="s">
        <v>50</v>
      </c>
      <c r="L368" s="109">
        <v>50</v>
      </c>
      <c r="M368" s="121">
        <v>2.2599999999999998</v>
      </c>
      <c r="N368" s="122"/>
      <c r="O368" s="113"/>
      <c r="P368" s="105" t="s">
        <v>91</v>
      </c>
      <c r="Q368" s="105"/>
      <c r="R368" s="105">
        <v>20</v>
      </c>
      <c r="S368" s="105"/>
      <c r="T368" s="105"/>
      <c r="U368" s="114"/>
      <c r="V368" s="105" t="s">
        <v>92</v>
      </c>
      <c r="W368" s="114" t="s">
        <v>93</v>
      </c>
      <c r="X368" s="114"/>
      <c r="Y368" s="117"/>
      <c r="Z368" s="117" t="s">
        <v>55</v>
      </c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4" t="s">
        <v>94</v>
      </c>
      <c r="AK368" s="114" t="s">
        <v>95</v>
      </c>
      <c r="AL368" s="123" t="s">
        <v>96</v>
      </c>
      <c r="AM368" s="148" t="s">
        <v>842</v>
      </c>
      <c r="AN368" s="23"/>
    </row>
    <row r="369" spans="1:40" s="17" customFormat="1" ht="37.5" x14ac:dyDescent="0.25">
      <c r="A369" s="105" t="s">
        <v>1119</v>
      </c>
      <c r="B369" s="106">
        <v>6633026</v>
      </c>
      <c r="C369" s="105" t="s">
        <v>1120</v>
      </c>
      <c r="D369" s="107">
        <v>18207</v>
      </c>
      <c r="E369" s="105" t="s">
        <v>100</v>
      </c>
      <c r="F369" s="105" t="s">
        <v>101</v>
      </c>
      <c r="G369" s="105" t="s">
        <v>102</v>
      </c>
      <c r="H369" s="105" t="s">
        <v>103</v>
      </c>
      <c r="I369" s="105" t="s">
        <v>111</v>
      </c>
      <c r="J369" s="105"/>
      <c r="K369" s="105" t="s">
        <v>50</v>
      </c>
      <c r="L369" s="113">
        <v>8</v>
      </c>
      <c r="M369" s="110"/>
      <c r="N369" s="111">
        <v>0.96</v>
      </c>
      <c r="O369" s="113"/>
      <c r="P369" s="105" t="s">
        <v>51</v>
      </c>
      <c r="Q369" s="105"/>
      <c r="R369" s="105">
        <f>L369</f>
        <v>8</v>
      </c>
      <c r="S369" s="105">
        <v>8</v>
      </c>
      <c r="T369" s="105">
        <v>1</v>
      </c>
      <c r="U369" s="116" t="s">
        <v>52</v>
      </c>
      <c r="V369" s="105" t="s">
        <v>53</v>
      </c>
      <c r="W369" s="114"/>
      <c r="X369" s="114" t="s">
        <v>76</v>
      </c>
      <c r="Y369" s="119"/>
      <c r="Z369" s="119" t="s">
        <v>55</v>
      </c>
      <c r="AA369" s="119" t="s">
        <v>55</v>
      </c>
      <c r="AB369" s="119"/>
      <c r="AC369" s="119" t="s">
        <v>55</v>
      </c>
      <c r="AD369" s="119"/>
      <c r="AE369" s="119" t="s">
        <v>55</v>
      </c>
      <c r="AF369" s="119"/>
      <c r="AG369" s="119"/>
      <c r="AH369" s="119"/>
      <c r="AI369" s="119"/>
      <c r="AJ369" s="114" t="s">
        <v>105</v>
      </c>
      <c r="AK369" s="116" t="s">
        <v>106</v>
      </c>
      <c r="AL369" s="118" t="s">
        <v>107</v>
      </c>
      <c r="AM369" s="148"/>
    </row>
    <row r="370" spans="1:40" s="9" customFormat="1" x14ac:dyDescent="0.25">
      <c r="A370" s="108" t="s">
        <v>1121</v>
      </c>
      <c r="B370" s="108">
        <v>8326074</v>
      </c>
      <c r="C370" s="106" t="s">
        <v>1122</v>
      </c>
      <c r="D370" s="107">
        <v>85707</v>
      </c>
      <c r="E370" s="108" t="s">
        <v>73</v>
      </c>
      <c r="F370" s="108" t="s">
        <v>217</v>
      </c>
      <c r="G370" s="108" t="s">
        <v>218</v>
      </c>
      <c r="H370" s="108" t="s">
        <v>219</v>
      </c>
      <c r="I370" s="108" t="s">
        <v>111</v>
      </c>
      <c r="J370" s="108"/>
      <c r="K370" s="108" t="s">
        <v>50</v>
      </c>
      <c r="L370" s="109">
        <v>24</v>
      </c>
      <c r="M370" s="110"/>
      <c r="N370" s="111">
        <v>0.96</v>
      </c>
      <c r="O370" s="113"/>
      <c r="P370" s="105" t="s">
        <v>51</v>
      </c>
      <c r="Q370" s="105"/>
      <c r="R370" s="105">
        <f>L370</f>
        <v>24</v>
      </c>
      <c r="S370" s="105">
        <v>24</v>
      </c>
      <c r="T370" s="105">
        <v>1</v>
      </c>
      <c r="U370" s="114" t="s">
        <v>52</v>
      </c>
      <c r="V370" s="105" t="s">
        <v>53</v>
      </c>
      <c r="W370" s="114"/>
      <c r="X370" s="114" t="s">
        <v>54</v>
      </c>
      <c r="Y370" s="117" t="s">
        <v>55</v>
      </c>
      <c r="Z370" s="117" t="s">
        <v>55</v>
      </c>
      <c r="AA370" s="117" t="s">
        <v>55</v>
      </c>
      <c r="AB370" s="117"/>
      <c r="AC370" s="117" t="s">
        <v>55</v>
      </c>
      <c r="AD370" s="117"/>
      <c r="AE370" s="117" t="s">
        <v>55</v>
      </c>
      <c r="AF370" s="117"/>
      <c r="AG370" s="117" t="s">
        <v>55</v>
      </c>
      <c r="AH370" s="117"/>
      <c r="AI370" s="117"/>
      <c r="AJ370" s="114" t="s">
        <v>220</v>
      </c>
      <c r="AK370" s="114" t="s">
        <v>221</v>
      </c>
      <c r="AL370" s="123" t="s">
        <v>222</v>
      </c>
      <c r="AM370" s="148"/>
      <c r="AN370" s="23"/>
    </row>
    <row r="371" spans="1:40" s="9" customFormat="1" x14ac:dyDescent="0.25">
      <c r="A371" s="105" t="s">
        <v>1123</v>
      </c>
      <c r="B371" s="106">
        <v>3459033</v>
      </c>
      <c r="C371" s="105"/>
      <c r="D371" s="107">
        <v>23048</v>
      </c>
      <c r="E371" s="105" t="s">
        <v>86</v>
      </c>
      <c r="F371" s="105" t="s">
        <v>87</v>
      </c>
      <c r="G371" s="105">
        <v>1</v>
      </c>
      <c r="H371" s="105" t="s">
        <v>121</v>
      </c>
      <c r="I371" s="105" t="s">
        <v>89</v>
      </c>
      <c r="J371" s="105" t="s">
        <v>90</v>
      </c>
      <c r="K371" s="105" t="s">
        <v>50</v>
      </c>
      <c r="L371" s="113">
        <v>42</v>
      </c>
      <c r="M371" s="121">
        <v>2.2599999999999998</v>
      </c>
      <c r="N371" s="122"/>
      <c r="O371" s="113"/>
      <c r="P371" s="105" t="s">
        <v>91</v>
      </c>
      <c r="Q371" s="105"/>
      <c r="R371" s="105">
        <v>15</v>
      </c>
      <c r="S371" s="105"/>
      <c r="T371" s="105"/>
      <c r="U371" s="114"/>
      <c r="V371" s="105" t="s">
        <v>92</v>
      </c>
      <c r="W371" s="114" t="s">
        <v>93</v>
      </c>
      <c r="X371" s="114"/>
      <c r="Y371" s="119"/>
      <c r="Z371" s="119" t="s">
        <v>55</v>
      </c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4" t="s">
        <v>94</v>
      </c>
      <c r="AK371" s="114" t="s">
        <v>95</v>
      </c>
      <c r="AL371" s="123" t="s">
        <v>96</v>
      </c>
      <c r="AM371" s="148" t="s">
        <v>1124</v>
      </c>
      <c r="AN371" s="23"/>
    </row>
    <row r="372" spans="1:40" s="8" customFormat="1" ht="37.5" x14ac:dyDescent="0.25">
      <c r="A372" s="105" t="s">
        <v>1125</v>
      </c>
      <c r="B372" s="105">
        <v>6439017</v>
      </c>
      <c r="C372" s="105" t="s">
        <v>1126</v>
      </c>
      <c r="D372" s="107">
        <v>5522</v>
      </c>
      <c r="E372" s="105" t="s">
        <v>100</v>
      </c>
      <c r="F372" s="105" t="s">
        <v>110</v>
      </c>
      <c r="G372" s="105" t="s">
        <v>102</v>
      </c>
      <c r="H372" s="105" t="s">
        <v>103</v>
      </c>
      <c r="I372" s="105" t="s">
        <v>111</v>
      </c>
      <c r="J372" s="105"/>
      <c r="K372" s="105" t="s">
        <v>50</v>
      </c>
      <c r="L372" s="113">
        <v>3</v>
      </c>
      <c r="M372" s="110"/>
      <c r="N372" s="111">
        <v>0.96</v>
      </c>
      <c r="O372" s="113"/>
      <c r="P372" s="105" t="s">
        <v>51</v>
      </c>
      <c r="Q372" s="105"/>
      <c r="R372" s="105">
        <f>L372</f>
        <v>3</v>
      </c>
      <c r="S372" s="105">
        <v>3</v>
      </c>
      <c r="T372" s="105">
        <v>1</v>
      </c>
      <c r="U372" s="116" t="s">
        <v>52</v>
      </c>
      <c r="V372" s="105" t="s">
        <v>53</v>
      </c>
      <c r="W372" s="114"/>
      <c r="X372" s="114" t="s">
        <v>66</v>
      </c>
      <c r="Y372" s="119"/>
      <c r="Z372" s="119" t="s">
        <v>55</v>
      </c>
      <c r="AA372" s="119" t="s">
        <v>55</v>
      </c>
      <c r="AB372" s="119"/>
      <c r="AC372" s="119" t="s">
        <v>55</v>
      </c>
      <c r="AD372" s="119"/>
      <c r="AE372" s="119" t="s">
        <v>55</v>
      </c>
      <c r="AF372" s="119"/>
      <c r="AG372" s="119"/>
      <c r="AH372" s="119"/>
      <c r="AI372" s="119"/>
      <c r="AJ372" s="114" t="s">
        <v>105</v>
      </c>
      <c r="AK372" s="116" t="s">
        <v>106</v>
      </c>
      <c r="AL372" s="118" t="s">
        <v>107</v>
      </c>
      <c r="AM372" s="148"/>
      <c r="AN372" s="13"/>
    </row>
    <row r="373" spans="1:40" s="8" customFormat="1" ht="37.5" x14ac:dyDescent="0.25">
      <c r="A373" s="105" t="s">
        <v>1127</v>
      </c>
      <c r="B373" s="106">
        <v>16055000</v>
      </c>
      <c r="C373" s="106"/>
      <c r="D373" s="107">
        <v>65228</v>
      </c>
      <c r="E373" s="105" t="s">
        <v>62</v>
      </c>
      <c r="F373" s="105" t="s">
        <v>63</v>
      </c>
      <c r="G373" s="105">
        <v>7</v>
      </c>
      <c r="H373" s="105" t="s">
        <v>64</v>
      </c>
      <c r="I373" s="105" t="s">
        <v>89</v>
      </c>
      <c r="J373" s="105"/>
      <c r="K373" s="108" t="s">
        <v>50</v>
      </c>
      <c r="L373" s="109">
        <v>120</v>
      </c>
      <c r="M373" s="110"/>
      <c r="N373" s="124" t="s">
        <v>402</v>
      </c>
      <c r="O373" s="125" t="s">
        <v>403</v>
      </c>
      <c r="P373" s="105" t="s">
        <v>91</v>
      </c>
      <c r="Q373" s="105"/>
      <c r="R373" s="105"/>
      <c r="S373" s="105"/>
      <c r="T373" s="105"/>
      <c r="U373" s="114"/>
      <c r="V373" s="115" t="s">
        <v>92</v>
      </c>
      <c r="W373" s="114" t="s">
        <v>93</v>
      </c>
      <c r="X373" s="114"/>
      <c r="Y373" s="117"/>
      <c r="Z373" s="117" t="s">
        <v>55</v>
      </c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4" t="s">
        <v>67</v>
      </c>
      <c r="AK373" s="114" t="s">
        <v>68</v>
      </c>
      <c r="AL373" s="114" t="s">
        <v>69</v>
      </c>
      <c r="AM373" s="116" t="s">
        <v>1128</v>
      </c>
      <c r="AN373" s="13"/>
    </row>
    <row r="374" spans="1:40" s="8" customFormat="1" ht="25" x14ac:dyDescent="0.25">
      <c r="A374" s="105" t="s">
        <v>1129</v>
      </c>
      <c r="B374" s="106">
        <v>16055000</v>
      </c>
      <c r="C374" s="105" t="s">
        <v>61</v>
      </c>
      <c r="D374" s="107">
        <v>65228</v>
      </c>
      <c r="E374" s="105" t="s">
        <v>62</v>
      </c>
      <c r="F374" s="105" t="s">
        <v>63</v>
      </c>
      <c r="G374" s="105">
        <v>7</v>
      </c>
      <c r="H374" s="105" t="s">
        <v>64</v>
      </c>
      <c r="I374" s="105" t="s">
        <v>111</v>
      </c>
      <c r="J374" s="105" t="s">
        <v>1130</v>
      </c>
      <c r="K374" s="108" t="s">
        <v>50</v>
      </c>
      <c r="L374" s="109">
        <v>52</v>
      </c>
      <c r="M374" s="110"/>
      <c r="N374" s="111">
        <v>0.96</v>
      </c>
      <c r="O374" s="113"/>
      <c r="P374" s="105" t="s">
        <v>51</v>
      </c>
      <c r="Q374" s="105"/>
      <c r="R374" s="105">
        <f>L374</f>
        <v>52</v>
      </c>
      <c r="S374" s="105">
        <v>52</v>
      </c>
      <c r="T374" s="105">
        <v>1</v>
      </c>
      <c r="U374" s="114" t="s">
        <v>52</v>
      </c>
      <c r="V374" s="115" t="s">
        <v>53</v>
      </c>
      <c r="W374" s="116"/>
      <c r="X374" s="114" t="s">
        <v>66</v>
      </c>
      <c r="Y374" s="117"/>
      <c r="Z374" s="117" t="s">
        <v>55</v>
      </c>
      <c r="AA374" s="117" t="s">
        <v>55</v>
      </c>
      <c r="AB374" s="117"/>
      <c r="AC374" s="117" t="s">
        <v>55</v>
      </c>
      <c r="AD374" s="117"/>
      <c r="AE374" s="117" t="s">
        <v>55</v>
      </c>
      <c r="AF374" s="117"/>
      <c r="AG374" s="117" t="s">
        <v>55</v>
      </c>
      <c r="AH374" s="117"/>
      <c r="AI374" s="117"/>
      <c r="AJ374" s="114" t="s">
        <v>67</v>
      </c>
      <c r="AK374" s="114" t="s">
        <v>68</v>
      </c>
      <c r="AL374" s="133" t="s">
        <v>69</v>
      </c>
      <c r="AM374" s="116" t="s">
        <v>1131</v>
      </c>
      <c r="AN374" s="13"/>
    </row>
    <row r="375" spans="1:40" s="8" customFormat="1" x14ac:dyDescent="0.25">
      <c r="A375" s="108" t="s">
        <v>1132</v>
      </c>
      <c r="B375" s="108">
        <v>8436082</v>
      </c>
      <c r="C375" s="105" t="s">
        <v>1133</v>
      </c>
      <c r="D375" s="107">
        <v>25155</v>
      </c>
      <c r="E375" s="108" t="s">
        <v>73</v>
      </c>
      <c r="F375" s="108" t="s">
        <v>217</v>
      </c>
      <c r="G375" s="108" t="s">
        <v>218</v>
      </c>
      <c r="H375" s="108" t="s">
        <v>219</v>
      </c>
      <c r="I375" s="108" t="s">
        <v>111</v>
      </c>
      <c r="J375" s="108"/>
      <c r="K375" s="108" t="s">
        <v>50</v>
      </c>
      <c r="L375" s="109">
        <v>16</v>
      </c>
      <c r="M375" s="110"/>
      <c r="N375" s="111">
        <v>0.96</v>
      </c>
      <c r="O375" s="113"/>
      <c r="P375" s="105" t="s">
        <v>51</v>
      </c>
      <c r="Q375" s="105"/>
      <c r="R375" s="105">
        <f>L375</f>
        <v>16</v>
      </c>
      <c r="S375" s="105">
        <v>16</v>
      </c>
      <c r="T375" s="105">
        <v>1</v>
      </c>
      <c r="U375" s="114" t="s">
        <v>52</v>
      </c>
      <c r="V375" s="105" t="s">
        <v>53</v>
      </c>
      <c r="W375" s="114"/>
      <c r="X375" s="114" t="s">
        <v>76</v>
      </c>
      <c r="Y375" s="117" t="s">
        <v>55</v>
      </c>
      <c r="Z375" s="117" t="s">
        <v>55</v>
      </c>
      <c r="AA375" s="117" t="s">
        <v>55</v>
      </c>
      <c r="AB375" s="117"/>
      <c r="AC375" s="117" t="s">
        <v>55</v>
      </c>
      <c r="AD375" s="117"/>
      <c r="AE375" s="117" t="s">
        <v>55</v>
      </c>
      <c r="AF375" s="117"/>
      <c r="AG375" s="117"/>
      <c r="AH375" s="117"/>
      <c r="AI375" s="117"/>
      <c r="AJ375" s="114" t="s">
        <v>220</v>
      </c>
      <c r="AK375" s="114" t="s">
        <v>221</v>
      </c>
      <c r="AL375" s="123" t="s">
        <v>222</v>
      </c>
      <c r="AM375" s="148"/>
      <c r="AN375" s="13"/>
    </row>
    <row r="376" spans="1:40" s="8" customFormat="1" ht="12.65" customHeight="1" x14ac:dyDescent="0.25">
      <c r="A376" s="105" t="s">
        <v>1134</v>
      </c>
      <c r="B376" s="105">
        <v>15084550</v>
      </c>
      <c r="C376" s="106" t="s">
        <v>1135</v>
      </c>
      <c r="D376" s="107">
        <v>40192</v>
      </c>
      <c r="E376" s="105" t="s">
        <v>62</v>
      </c>
      <c r="F376" s="105" t="s">
        <v>543</v>
      </c>
      <c r="G376" s="105">
        <v>6</v>
      </c>
      <c r="H376" s="105" t="s">
        <v>210</v>
      </c>
      <c r="I376" s="105" t="s">
        <v>111</v>
      </c>
      <c r="J376" s="105" t="s">
        <v>1136</v>
      </c>
      <c r="K376" s="108" t="s">
        <v>50</v>
      </c>
      <c r="L376" s="109">
        <v>23</v>
      </c>
      <c r="M376" s="110"/>
      <c r="N376" s="111">
        <v>0.96</v>
      </c>
      <c r="O376" s="113"/>
      <c r="P376" s="105" t="s">
        <v>51</v>
      </c>
      <c r="Q376" s="105"/>
      <c r="R376" s="105">
        <v>23</v>
      </c>
      <c r="S376" s="105">
        <v>23</v>
      </c>
      <c r="T376" s="105">
        <v>1</v>
      </c>
      <c r="U376" s="114" t="s">
        <v>52</v>
      </c>
      <c r="V376" s="105" t="s">
        <v>53</v>
      </c>
      <c r="W376" s="114"/>
      <c r="X376" s="114" t="s">
        <v>76</v>
      </c>
      <c r="Y376" s="117"/>
      <c r="Z376" s="117" t="s">
        <v>55</v>
      </c>
      <c r="AA376" s="117" t="s">
        <v>55</v>
      </c>
      <c r="AB376" s="117"/>
      <c r="AC376" s="117" t="s">
        <v>55</v>
      </c>
      <c r="AD376" s="117"/>
      <c r="AE376" s="117" t="s">
        <v>55</v>
      </c>
      <c r="AF376" s="117" t="s">
        <v>55</v>
      </c>
      <c r="AG376" s="117" t="s">
        <v>55</v>
      </c>
      <c r="AH376" s="117"/>
      <c r="AI376" s="117"/>
      <c r="AJ376" s="114" t="s">
        <v>257</v>
      </c>
      <c r="AK376" s="114" t="s">
        <v>258</v>
      </c>
      <c r="AL376" s="114" t="s">
        <v>69</v>
      </c>
      <c r="AM376" s="148" t="s">
        <v>1137</v>
      </c>
      <c r="AN376" s="13"/>
    </row>
    <row r="377" spans="1:40" s="8" customFormat="1" ht="25" x14ac:dyDescent="0.25">
      <c r="A377" s="105" t="s">
        <v>1138</v>
      </c>
      <c r="B377" s="106">
        <v>1053129</v>
      </c>
      <c r="C377" s="105" t="s">
        <v>1139</v>
      </c>
      <c r="D377" s="107">
        <v>13439</v>
      </c>
      <c r="E377" s="105" t="s">
        <v>46</v>
      </c>
      <c r="F377" s="105" t="s">
        <v>47</v>
      </c>
      <c r="G377" s="105">
        <v>1</v>
      </c>
      <c r="H377" s="105" t="s">
        <v>48</v>
      </c>
      <c r="I377" s="105" t="s">
        <v>111</v>
      </c>
      <c r="J377" s="105"/>
      <c r="K377" s="105" t="s">
        <v>50</v>
      </c>
      <c r="L377" s="113" t="s">
        <v>1018</v>
      </c>
      <c r="M377" s="110"/>
      <c r="N377" s="111">
        <v>0.96</v>
      </c>
      <c r="O377" s="113"/>
      <c r="P377" s="105" t="s">
        <v>51</v>
      </c>
      <c r="Q377" s="105"/>
      <c r="R377" s="105" t="s">
        <v>986</v>
      </c>
      <c r="S377" s="105">
        <v>8</v>
      </c>
      <c r="T377" s="105">
        <v>1</v>
      </c>
      <c r="U377" s="114" t="s">
        <v>52</v>
      </c>
      <c r="V377" s="105" t="s">
        <v>53</v>
      </c>
      <c r="W377" s="114"/>
      <c r="X377" s="114" t="s">
        <v>54</v>
      </c>
      <c r="Y377" s="119"/>
      <c r="Z377" s="119" t="s">
        <v>55</v>
      </c>
      <c r="AA377" s="119" t="s">
        <v>55</v>
      </c>
      <c r="AB377" s="119"/>
      <c r="AC377" s="119" t="s">
        <v>55</v>
      </c>
      <c r="AD377" s="119"/>
      <c r="AE377" s="119" t="s">
        <v>55</v>
      </c>
      <c r="AF377" s="119"/>
      <c r="AG377" s="119" t="s">
        <v>55</v>
      </c>
      <c r="AH377" s="119"/>
      <c r="AI377" s="119"/>
      <c r="AJ377" s="114" t="s">
        <v>82</v>
      </c>
      <c r="AK377" s="114" t="s">
        <v>83</v>
      </c>
      <c r="AL377" s="118" t="s">
        <v>58</v>
      </c>
      <c r="AM377" s="148" t="s">
        <v>1140</v>
      </c>
      <c r="AN377" s="13"/>
    </row>
    <row r="378" spans="1:40" s="8" customFormat="1" x14ac:dyDescent="0.25">
      <c r="A378" s="105" t="s">
        <v>1141</v>
      </c>
      <c r="B378" s="106">
        <v>5170048</v>
      </c>
      <c r="C378" s="105" t="s">
        <v>1142</v>
      </c>
      <c r="D378" s="107">
        <v>60230</v>
      </c>
      <c r="E378" s="105" t="s">
        <v>86</v>
      </c>
      <c r="F378" s="105" t="s">
        <v>87</v>
      </c>
      <c r="G378" s="105">
        <v>2</v>
      </c>
      <c r="H378" s="105" t="s">
        <v>88</v>
      </c>
      <c r="I378" s="105" t="s">
        <v>111</v>
      </c>
      <c r="J378" s="105"/>
      <c r="K378" s="105" t="s">
        <v>50</v>
      </c>
      <c r="L378" s="113" t="s">
        <v>1143</v>
      </c>
      <c r="M378" s="110"/>
      <c r="N378" s="111">
        <v>0.96</v>
      </c>
      <c r="O378" s="113"/>
      <c r="P378" s="105" t="s">
        <v>51</v>
      </c>
      <c r="Q378" s="105"/>
      <c r="R378" s="105">
        <v>22</v>
      </c>
      <c r="S378" s="105">
        <v>22</v>
      </c>
      <c r="T378" s="105">
        <v>2</v>
      </c>
      <c r="U378" s="114" t="s">
        <v>1064</v>
      </c>
      <c r="V378" s="105" t="s">
        <v>53</v>
      </c>
      <c r="W378" s="114"/>
      <c r="X378" s="114" t="s">
        <v>54</v>
      </c>
      <c r="Y378" s="119"/>
      <c r="Z378" s="119" t="s">
        <v>55</v>
      </c>
      <c r="AA378" s="119" t="s">
        <v>55</v>
      </c>
      <c r="AB378" s="119"/>
      <c r="AC378" s="119" t="s">
        <v>55</v>
      </c>
      <c r="AD378" s="119"/>
      <c r="AE378" s="119" t="s">
        <v>55</v>
      </c>
      <c r="AF378" s="119" t="s">
        <v>55</v>
      </c>
      <c r="AG378" s="119" t="s">
        <v>55</v>
      </c>
      <c r="AH378" s="119"/>
      <c r="AI378" s="119"/>
      <c r="AJ378" s="114" t="s">
        <v>94</v>
      </c>
      <c r="AK378" s="114" t="s">
        <v>95</v>
      </c>
      <c r="AL378" s="123" t="s">
        <v>96</v>
      </c>
      <c r="AM378" s="116" t="s">
        <v>1144</v>
      </c>
      <c r="AN378" s="13"/>
    </row>
    <row r="379" spans="1:40" s="8" customFormat="1" x14ac:dyDescent="0.25">
      <c r="A379" s="105" t="s">
        <v>1141</v>
      </c>
      <c r="B379" s="106">
        <v>5170048</v>
      </c>
      <c r="C379" s="106"/>
      <c r="D379" s="107">
        <v>60230</v>
      </c>
      <c r="E379" s="105" t="s">
        <v>86</v>
      </c>
      <c r="F379" s="105" t="s">
        <v>87</v>
      </c>
      <c r="G379" s="105">
        <v>2</v>
      </c>
      <c r="H379" s="105" t="s">
        <v>88</v>
      </c>
      <c r="I379" s="105" t="s">
        <v>89</v>
      </c>
      <c r="J379" s="105" t="s">
        <v>90</v>
      </c>
      <c r="K379" s="105" t="s">
        <v>50</v>
      </c>
      <c r="L379" s="113">
        <v>20</v>
      </c>
      <c r="M379" s="121">
        <v>2.2599999999999998</v>
      </c>
      <c r="N379" s="122"/>
      <c r="O379" s="113"/>
      <c r="P379" s="105" t="s">
        <v>91</v>
      </c>
      <c r="Q379" s="105"/>
      <c r="R379" s="105">
        <v>20</v>
      </c>
      <c r="S379" s="105"/>
      <c r="T379" s="105"/>
      <c r="U379" s="114"/>
      <c r="V379" s="105" t="s">
        <v>92</v>
      </c>
      <c r="W379" s="114" t="s">
        <v>93</v>
      </c>
      <c r="X379" s="114"/>
      <c r="Y379" s="119"/>
      <c r="Z379" s="119" t="s">
        <v>55</v>
      </c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4" t="s">
        <v>94</v>
      </c>
      <c r="AK379" s="114" t="s">
        <v>95</v>
      </c>
      <c r="AL379" s="123" t="s">
        <v>96</v>
      </c>
      <c r="AM379" s="148"/>
      <c r="AN379" s="13"/>
    </row>
    <row r="380" spans="1:40" s="8" customFormat="1" ht="37.5" x14ac:dyDescent="0.25">
      <c r="A380" s="105" t="s">
        <v>1145</v>
      </c>
      <c r="B380" s="106">
        <v>6532023</v>
      </c>
      <c r="C380" s="105" t="s">
        <v>1146</v>
      </c>
      <c r="D380" s="107">
        <v>52955</v>
      </c>
      <c r="E380" s="105" t="s">
        <v>100</v>
      </c>
      <c r="F380" s="105" t="s">
        <v>101</v>
      </c>
      <c r="G380" s="105" t="s">
        <v>102</v>
      </c>
      <c r="H380" s="105" t="s">
        <v>103</v>
      </c>
      <c r="I380" s="105" t="s">
        <v>111</v>
      </c>
      <c r="J380" s="105"/>
      <c r="K380" s="105" t="s">
        <v>50</v>
      </c>
      <c r="L380" s="113">
        <v>25</v>
      </c>
      <c r="M380" s="110"/>
      <c r="N380" s="111">
        <v>0.96</v>
      </c>
      <c r="O380" s="113"/>
      <c r="P380" s="105" t="s">
        <v>51</v>
      </c>
      <c r="Q380" s="105"/>
      <c r="R380" s="105">
        <v>25</v>
      </c>
      <c r="S380" s="105">
        <v>25</v>
      </c>
      <c r="T380" s="105">
        <v>1</v>
      </c>
      <c r="U380" s="116" t="s">
        <v>52</v>
      </c>
      <c r="V380" s="105" t="s">
        <v>53</v>
      </c>
      <c r="W380" s="114"/>
      <c r="X380" s="114" t="s">
        <v>54</v>
      </c>
      <c r="Y380" s="119"/>
      <c r="Z380" s="119" t="s">
        <v>55</v>
      </c>
      <c r="AA380" s="119" t="s">
        <v>55</v>
      </c>
      <c r="AB380" s="119"/>
      <c r="AC380" s="119" t="s">
        <v>55</v>
      </c>
      <c r="AD380" s="119"/>
      <c r="AE380" s="119" t="s">
        <v>55</v>
      </c>
      <c r="AF380" s="119" t="s">
        <v>1147</v>
      </c>
      <c r="AG380" s="119"/>
      <c r="AH380" s="119"/>
      <c r="AI380" s="119"/>
      <c r="AJ380" s="114" t="s">
        <v>105</v>
      </c>
      <c r="AK380" s="116" t="s">
        <v>106</v>
      </c>
      <c r="AL380" s="118" t="s">
        <v>107</v>
      </c>
      <c r="AM380" s="148"/>
      <c r="AN380" s="13"/>
    </row>
    <row r="381" spans="1:40" s="8" customFormat="1" x14ac:dyDescent="0.25">
      <c r="A381" s="105" t="s">
        <v>1148</v>
      </c>
      <c r="B381" s="106">
        <v>3405000</v>
      </c>
      <c r="C381" s="105" t="s">
        <v>1149</v>
      </c>
      <c r="D381" s="107">
        <v>76089</v>
      </c>
      <c r="E381" s="105" t="s">
        <v>46</v>
      </c>
      <c r="F381" s="105" t="s">
        <v>120</v>
      </c>
      <c r="G381" s="105">
        <v>1</v>
      </c>
      <c r="H381" s="105" t="s">
        <v>121</v>
      </c>
      <c r="I381" s="105" t="s">
        <v>111</v>
      </c>
      <c r="J381" s="105"/>
      <c r="K381" s="105" t="s">
        <v>50</v>
      </c>
      <c r="L381" s="113">
        <v>91</v>
      </c>
      <c r="M381" s="110"/>
      <c r="N381" s="111">
        <v>0.96</v>
      </c>
      <c r="O381" s="113"/>
      <c r="P381" s="105" t="s">
        <v>51</v>
      </c>
      <c r="Q381" s="105"/>
      <c r="R381" s="105">
        <v>91</v>
      </c>
      <c r="S381" s="105" t="s">
        <v>1150</v>
      </c>
      <c r="T381" s="105">
        <v>2</v>
      </c>
      <c r="U381" s="114" t="s">
        <v>1151</v>
      </c>
      <c r="V381" s="105" t="s">
        <v>53</v>
      </c>
      <c r="W381" s="114"/>
      <c r="X381" s="114" t="s">
        <v>54</v>
      </c>
      <c r="Y381" s="119"/>
      <c r="Z381" s="119" t="s">
        <v>55</v>
      </c>
      <c r="AA381" s="119" t="s">
        <v>55</v>
      </c>
      <c r="AB381" s="119"/>
      <c r="AC381" s="119" t="s">
        <v>55</v>
      </c>
      <c r="AD381" s="119"/>
      <c r="AE381" s="119" t="s">
        <v>55</v>
      </c>
      <c r="AF381" s="119"/>
      <c r="AG381" s="119" t="s">
        <v>55</v>
      </c>
      <c r="AH381" s="119"/>
      <c r="AI381" s="119"/>
      <c r="AJ381" s="114" t="s">
        <v>293</v>
      </c>
      <c r="AK381" s="114" t="s">
        <v>316</v>
      </c>
      <c r="AL381" s="123" t="s">
        <v>295</v>
      </c>
      <c r="AM381" s="148"/>
      <c r="AN381" s="13"/>
    </row>
    <row r="382" spans="1:40" s="8" customFormat="1" x14ac:dyDescent="0.25">
      <c r="A382" s="105" t="s">
        <v>1152</v>
      </c>
      <c r="B382" s="105">
        <v>13074087</v>
      </c>
      <c r="C382" s="106" t="s">
        <v>1153</v>
      </c>
      <c r="D382" s="107">
        <v>42963</v>
      </c>
      <c r="E382" s="105" t="s">
        <v>62</v>
      </c>
      <c r="F382" s="105" t="s">
        <v>518</v>
      </c>
      <c r="G382" s="105">
        <v>6</v>
      </c>
      <c r="H382" s="105" t="s">
        <v>519</v>
      </c>
      <c r="I382" s="105" t="s">
        <v>111</v>
      </c>
      <c r="J382" s="105"/>
      <c r="K382" s="105" t="s">
        <v>50</v>
      </c>
      <c r="L382" s="109">
        <v>21</v>
      </c>
      <c r="M382" s="110"/>
      <c r="N382" s="111">
        <v>0.96</v>
      </c>
      <c r="O382" s="113"/>
      <c r="P382" s="105" t="s">
        <v>51</v>
      </c>
      <c r="Q382" s="105"/>
      <c r="R382" s="105">
        <f>L382</f>
        <v>21</v>
      </c>
      <c r="S382" s="105">
        <v>21</v>
      </c>
      <c r="T382" s="105">
        <v>1</v>
      </c>
      <c r="U382" s="114" t="s">
        <v>52</v>
      </c>
      <c r="V382" s="105" t="s">
        <v>53</v>
      </c>
      <c r="W382" s="114"/>
      <c r="X382" s="114" t="s">
        <v>76</v>
      </c>
      <c r="Y382" s="117"/>
      <c r="Z382" s="117" t="s">
        <v>55</v>
      </c>
      <c r="AA382" s="117" t="s">
        <v>55</v>
      </c>
      <c r="AB382" s="117"/>
      <c r="AC382" s="117" t="s">
        <v>55</v>
      </c>
      <c r="AD382" s="117"/>
      <c r="AE382" s="117" t="s">
        <v>55</v>
      </c>
      <c r="AF382" s="117" t="s">
        <v>55</v>
      </c>
      <c r="AG382" s="117" t="s">
        <v>55</v>
      </c>
      <c r="AH382" s="117"/>
      <c r="AI382" s="117"/>
      <c r="AJ382" s="114" t="s">
        <v>521</v>
      </c>
      <c r="AK382" s="114" t="s">
        <v>522</v>
      </c>
      <c r="AL382" s="114" t="s">
        <v>69</v>
      </c>
      <c r="AM382" s="148"/>
      <c r="AN382" s="13"/>
    </row>
    <row r="383" spans="1:40" s="8" customFormat="1" x14ac:dyDescent="0.25">
      <c r="A383" s="105" t="s">
        <v>1152</v>
      </c>
      <c r="B383" s="105">
        <v>13074087</v>
      </c>
      <c r="C383" s="105"/>
      <c r="D383" s="107">
        <v>42963</v>
      </c>
      <c r="E383" s="105" t="s">
        <v>62</v>
      </c>
      <c r="F383" s="105" t="s">
        <v>518</v>
      </c>
      <c r="G383" s="105">
        <v>6</v>
      </c>
      <c r="H383" s="105" t="s">
        <v>519</v>
      </c>
      <c r="I383" s="105" t="s">
        <v>228</v>
      </c>
      <c r="J383" s="115" t="s">
        <v>1154</v>
      </c>
      <c r="K383" s="108" t="s">
        <v>50</v>
      </c>
      <c r="L383" s="109">
        <v>25</v>
      </c>
      <c r="M383" s="110"/>
      <c r="N383" s="111">
        <v>1.23</v>
      </c>
      <c r="O383" s="113"/>
      <c r="P383" s="105" t="s">
        <v>51</v>
      </c>
      <c r="Q383" s="105">
        <v>25</v>
      </c>
      <c r="R383" s="105">
        <v>25</v>
      </c>
      <c r="S383" s="105">
        <v>25</v>
      </c>
      <c r="T383" s="105">
        <v>1</v>
      </c>
      <c r="U383" s="114"/>
      <c r="V383" s="105" t="s">
        <v>1041</v>
      </c>
      <c r="W383" s="114" t="s">
        <v>93</v>
      </c>
      <c r="X383" s="114" t="s">
        <v>1004</v>
      </c>
      <c r="Y383" s="117"/>
      <c r="Z383" s="117" t="s">
        <v>55</v>
      </c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4" t="s">
        <v>521</v>
      </c>
      <c r="AK383" s="114" t="s">
        <v>522</v>
      </c>
      <c r="AL383" s="114" t="s">
        <v>69</v>
      </c>
      <c r="AM383" s="148" t="s">
        <v>1042</v>
      </c>
      <c r="AN383" s="13"/>
    </row>
    <row r="384" spans="1:40" s="8" customFormat="1" x14ac:dyDescent="0.25">
      <c r="A384" s="105" t="s">
        <v>1152</v>
      </c>
      <c r="B384" s="105">
        <v>13074087</v>
      </c>
      <c r="C384" s="105"/>
      <c r="D384" s="107">
        <v>42963</v>
      </c>
      <c r="E384" s="105" t="s">
        <v>62</v>
      </c>
      <c r="F384" s="105" t="s">
        <v>518</v>
      </c>
      <c r="G384" s="105">
        <v>6</v>
      </c>
      <c r="H384" s="105" t="s">
        <v>519</v>
      </c>
      <c r="I384" s="105" t="s">
        <v>89</v>
      </c>
      <c r="J384" s="105" t="s">
        <v>523</v>
      </c>
      <c r="K384" s="108" t="s">
        <v>50</v>
      </c>
      <c r="L384" s="109">
        <v>75</v>
      </c>
      <c r="M384" s="111">
        <v>1.23</v>
      </c>
      <c r="O384" s="113" t="s">
        <v>524</v>
      </c>
      <c r="P384" s="105" t="s">
        <v>51</v>
      </c>
      <c r="Q384" s="105">
        <v>25</v>
      </c>
      <c r="R384" s="105">
        <v>50</v>
      </c>
      <c r="S384" s="105" t="s">
        <v>1155</v>
      </c>
      <c r="T384" s="105">
        <v>3</v>
      </c>
      <c r="U384" s="114"/>
      <c r="V384" s="105" t="s">
        <v>92</v>
      </c>
      <c r="W384" s="114" t="s">
        <v>93</v>
      </c>
      <c r="X384" s="114" t="s">
        <v>1004</v>
      </c>
      <c r="Y384" s="117"/>
      <c r="Z384" s="117" t="s">
        <v>55</v>
      </c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4" t="s">
        <v>521</v>
      </c>
      <c r="AK384" s="114" t="s">
        <v>522</v>
      </c>
      <c r="AL384" s="123" t="s">
        <v>69</v>
      </c>
      <c r="AM384" s="148" t="s">
        <v>1044</v>
      </c>
      <c r="AN384" s="13"/>
    </row>
    <row r="385" spans="1:40" s="8" customFormat="1" x14ac:dyDescent="0.25">
      <c r="A385" s="105" t="s">
        <v>1156</v>
      </c>
      <c r="B385" s="106">
        <v>5954036</v>
      </c>
      <c r="C385" s="106" t="s">
        <v>1157</v>
      </c>
      <c r="D385" s="107">
        <v>96459</v>
      </c>
      <c r="E385" s="105" t="s">
        <v>86</v>
      </c>
      <c r="F385" s="105" t="s">
        <v>87</v>
      </c>
      <c r="G385" s="105">
        <v>2</v>
      </c>
      <c r="H385" s="105" t="s">
        <v>88</v>
      </c>
      <c r="I385" s="105" t="s">
        <v>111</v>
      </c>
      <c r="J385" s="105"/>
      <c r="K385" s="105" t="s">
        <v>50</v>
      </c>
      <c r="L385" s="113">
        <v>10</v>
      </c>
      <c r="M385" s="110"/>
      <c r="N385" s="111">
        <v>0.96</v>
      </c>
      <c r="O385" s="113"/>
      <c r="P385" s="105" t="s">
        <v>51</v>
      </c>
      <c r="Q385" s="105"/>
      <c r="R385" s="105">
        <v>10</v>
      </c>
      <c r="S385" s="105">
        <v>10</v>
      </c>
      <c r="T385" s="105">
        <v>1</v>
      </c>
      <c r="U385" s="114" t="s">
        <v>52</v>
      </c>
      <c r="V385" s="105" t="s">
        <v>53</v>
      </c>
      <c r="W385" s="114"/>
      <c r="X385" s="114" t="s">
        <v>76</v>
      </c>
      <c r="Y385" s="119"/>
      <c r="Z385" s="119" t="s">
        <v>55</v>
      </c>
      <c r="AA385" s="119" t="s">
        <v>55</v>
      </c>
      <c r="AB385" s="119"/>
      <c r="AC385" s="119" t="s">
        <v>55</v>
      </c>
      <c r="AD385" s="119"/>
      <c r="AE385" s="119" t="s">
        <v>55</v>
      </c>
      <c r="AF385" s="119" t="s">
        <v>55</v>
      </c>
      <c r="AG385" s="119" t="s">
        <v>55</v>
      </c>
      <c r="AH385" s="119"/>
      <c r="AI385" s="119"/>
      <c r="AJ385" s="114" t="s">
        <v>94</v>
      </c>
      <c r="AK385" s="114" t="s">
        <v>95</v>
      </c>
      <c r="AL385" s="123" t="s">
        <v>96</v>
      </c>
      <c r="AM385" s="116" t="s">
        <v>1158</v>
      </c>
      <c r="AN385" s="13"/>
    </row>
    <row r="386" spans="1:40" s="8" customFormat="1" x14ac:dyDescent="0.25">
      <c r="A386" s="105" t="s">
        <v>1156</v>
      </c>
      <c r="B386" s="106">
        <v>5954036</v>
      </c>
      <c r="C386" s="105"/>
      <c r="D386" s="107">
        <v>96459</v>
      </c>
      <c r="E386" s="105" t="s">
        <v>86</v>
      </c>
      <c r="F386" s="105" t="s">
        <v>87</v>
      </c>
      <c r="G386" s="105">
        <v>2</v>
      </c>
      <c r="H386" s="105" t="s">
        <v>88</v>
      </c>
      <c r="I386" s="105" t="s">
        <v>89</v>
      </c>
      <c r="J386" s="105" t="s">
        <v>90</v>
      </c>
      <c r="K386" s="105" t="s">
        <v>50</v>
      </c>
      <c r="L386" s="113">
        <v>137</v>
      </c>
      <c r="M386" s="121">
        <v>2.2599999999999998</v>
      </c>
      <c r="N386" s="122"/>
      <c r="O386" s="113"/>
      <c r="P386" s="105" t="s">
        <v>91</v>
      </c>
      <c r="Q386" s="105"/>
      <c r="R386" s="105">
        <v>30</v>
      </c>
      <c r="S386" s="105"/>
      <c r="T386" s="105"/>
      <c r="U386" s="114"/>
      <c r="V386" s="105" t="s">
        <v>92</v>
      </c>
      <c r="W386" s="114" t="s">
        <v>93</v>
      </c>
      <c r="X386" s="114"/>
      <c r="Y386" s="119"/>
      <c r="Z386" s="119" t="s">
        <v>55</v>
      </c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4" t="s">
        <v>94</v>
      </c>
      <c r="AK386" s="114" t="s">
        <v>95</v>
      </c>
      <c r="AL386" s="123" t="s">
        <v>96</v>
      </c>
      <c r="AM386" s="148" t="s">
        <v>1159</v>
      </c>
      <c r="AN386" s="13"/>
    </row>
    <row r="387" spans="1:40" s="8" customFormat="1" x14ac:dyDescent="0.25">
      <c r="A387" s="105" t="s">
        <v>1160</v>
      </c>
      <c r="B387" s="105">
        <v>15091375</v>
      </c>
      <c r="C387" s="105" t="s">
        <v>1161</v>
      </c>
      <c r="D387" s="107">
        <v>45752</v>
      </c>
      <c r="E387" s="105" t="s">
        <v>62</v>
      </c>
      <c r="F387" s="105" t="s">
        <v>209</v>
      </c>
      <c r="G387" s="105">
        <v>6</v>
      </c>
      <c r="H387" s="105" t="s">
        <v>210</v>
      </c>
      <c r="I387" s="105" t="s">
        <v>111</v>
      </c>
      <c r="J387" s="105" t="s">
        <v>1162</v>
      </c>
      <c r="K387" s="108" t="s">
        <v>50</v>
      </c>
      <c r="L387" s="109">
        <v>40</v>
      </c>
      <c r="M387" s="110"/>
      <c r="N387" s="111">
        <v>0.96</v>
      </c>
      <c r="O387" s="113"/>
      <c r="P387" s="105" t="s">
        <v>51</v>
      </c>
      <c r="Q387" s="105"/>
      <c r="R387" s="105">
        <f>L387</f>
        <v>40</v>
      </c>
      <c r="S387" s="105">
        <v>40</v>
      </c>
      <c r="T387" s="105">
        <v>1</v>
      </c>
      <c r="U387" s="114" t="s">
        <v>52</v>
      </c>
      <c r="V387" s="105" t="s">
        <v>53</v>
      </c>
      <c r="W387" s="114"/>
      <c r="X387" s="114" t="s">
        <v>54</v>
      </c>
      <c r="Y387" s="117"/>
      <c r="Z387" s="117" t="s">
        <v>55</v>
      </c>
      <c r="AA387" s="117" t="s">
        <v>55</v>
      </c>
      <c r="AB387" s="117"/>
      <c r="AC387" s="117" t="s">
        <v>55</v>
      </c>
      <c r="AD387" s="117"/>
      <c r="AE387" s="117" t="s">
        <v>55</v>
      </c>
      <c r="AF387" s="117"/>
      <c r="AG387" s="117" t="s">
        <v>55</v>
      </c>
      <c r="AH387" s="117"/>
      <c r="AI387" s="117"/>
      <c r="AJ387" s="114" t="s">
        <v>212</v>
      </c>
      <c r="AK387" s="114" t="s">
        <v>213</v>
      </c>
      <c r="AL387" s="138" t="s">
        <v>69</v>
      </c>
      <c r="AM387" s="149" t="s">
        <v>1163</v>
      </c>
      <c r="AN387" s="13"/>
    </row>
    <row r="388" spans="1:40" s="8" customFormat="1" x14ac:dyDescent="0.25">
      <c r="A388" s="105" t="s">
        <v>1164</v>
      </c>
      <c r="B388" s="106">
        <v>3158037</v>
      </c>
      <c r="C388" s="106" t="s">
        <v>1165</v>
      </c>
      <c r="D388" s="107">
        <v>52165</v>
      </c>
      <c r="E388" s="105" t="s">
        <v>46</v>
      </c>
      <c r="F388" s="105" t="s">
        <v>271</v>
      </c>
      <c r="G388" s="105">
        <v>1</v>
      </c>
      <c r="H388" s="105" t="s">
        <v>121</v>
      </c>
      <c r="I388" s="105" t="s">
        <v>111</v>
      </c>
      <c r="J388" s="105" t="s">
        <v>1166</v>
      </c>
      <c r="K388" s="105" t="s">
        <v>50</v>
      </c>
      <c r="L388" s="113">
        <v>15</v>
      </c>
      <c r="M388" s="110"/>
      <c r="N388" s="111">
        <v>0.96</v>
      </c>
      <c r="O388" s="113"/>
      <c r="P388" s="105" t="s">
        <v>51</v>
      </c>
      <c r="Q388" s="105"/>
      <c r="R388" s="105">
        <v>15</v>
      </c>
      <c r="S388" s="105">
        <v>15</v>
      </c>
      <c r="T388" s="105">
        <v>1</v>
      </c>
      <c r="U388" s="114" t="s">
        <v>52</v>
      </c>
      <c r="V388" s="115" t="s">
        <v>53</v>
      </c>
      <c r="W388" s="116"/>
      <c r="X388" s="114" t="s">
        <v>54</v>
      </c>
      <c r="Y388" s="119"/>
      <c r="Z388" s="119" t="s">
        <v>55</v>
      </c>
      <c r="AA388" s="119" t="s">
        <v>55</v>
      </c>
      <c r="AB388" s="119"/>
      <c r="AC388" s="119" t="s">
        <v>55</v>
      </c>
      <c r="AD388" s="119"/>
      <c r="AE388" s="119" t="s">
        <v>55</v>
      </c>
      <c r="AF388" s="119"/>
      <c r="AG388" s="119"/>
      <c r="AH388" s="119"/>
      <c r="AI388" s="119"/>
      <c r="AJ388" s="114" t="s">
        <v>276</v>
      </c>
      <c r="AK388" s="114" t="s">
        <v>277</v>
      </c>
      <c r="AL388" s="123" t="s">
        <v>278</v>
      </c>
      <c r="AM388" s="148" t="s">
        <v>1167</v>
      </c>
      <c r="AN388" s="13"/>
    </row>
    <row r="389" spans="1:40" s="8" customFormat="1" ht="50" x14ac:dyDescent="0.25">
      <c r="A389" s="105" t="s">
        <v>1164</v>
      </c>
      <c r="B389" s="106">
        <v>3158037</v>
      </c>
      <c r="C389" s="105"/>
      <c r="D389" s="107">
        <v>52165</v>
      </c>
      <c r="E389" s="105" t="s">
        <v>46</v>
      </c>
      <c r="F389" s="105" t="s">
        <v>271</v>
      </c>
      <c r="G389" s="105"/>
      <c r="H389" s="105" t="s">
        <v>121</v>
      </c>
      <c r="I389" s="105" t="s">
        <v>1168</v>
      </c>
      <c r="J389" s="115" t="s">
        <v>1169</v>
      </c>
      <c r="K389" s="105" t="s">
        <v>50</v>
      </c>
      <c r="L389" s="113">
        <v>7</v>
      </c>
      <c r="M389" s="110"/>
      <c r="N389" s="122"/>
      <c r="O389" s="131" t="s">
        <v>1170</v>
      </c>
      <c r="P389" s="105" t="s">
        <v>51</v>
      </c>
      <c r="Q389" s="105"/>
      <c r="R389" s="105"/>
      <c r="S389" s="105">
        <v>7</v>
      </c>
      <c r="T389" s="105">
        <v>1</v>
      </c>
      <c r="U389" s="114"/>
      <c r="V389" s="105" t="s">
        <v>92</v>
      </c>
      <c r="W389" s="116" t="s">
        <v>274</v>
      </c>
      <c r="X389" s="114"/>
      <c r="Y389" s="119"/>
      <c r="Z389" s="119" t="s">
        <v>55</v>
      </c>
      <c r="AA389" s="119"/>
      <c r="AB389" s="119"/>
      <c r="AC389" s="119"/>
      <c r="AD389" s="119"/>
      <c r="AE389" s="119"/>
      <c r="AF389" s="119"/>
      <c r="AG389" s="119"/>
      <c r="AH389" s="119" t="s">
        <v>55</v>
      </c>
      <c r="AI389" s="119"/>
      <c r="AJ389" s="114" t="s">
        <v>276</v>
      </c>
      <c r="AK389" s="114" t="s">
        <v>277</v>
      </c>
      <c r="AL389" s="157" t="s">
        <v>278</v>
      </c>
      <c r="AM389" s="148" t="s">
        <v>1171</v>
      </c>
      <c r="AN389" s="13"/>
    </row>
    <row r="390" spans="1:40" s="8" customFormat="1" x14ac:dyDescent="0.25">
      <c r="A390" s="105" t="s">
        <v>1172</v>
      </c>
      <c r="B390" s="106">
        <v>9173147</v>
      </c>
      <c r="C390" s="105" t="s">
        <v>1173</v>
      </c>
      <c r="D390" s="107">
        <v>19033</v>
      </c>
      <c r="E390" s="105" t="s">
        <v>73</v>
      </c>
      <c r="F390" s="105" t="s">
        <v>74</v>
      </c>
      <c r="G390" s="105">
        <v>4</v>
      </c>
      <c r="H390" s="105" t="s">
        <v>75</v>
      </c>
      <c r="I390" s="105" t="s">
        <v>111</v>
      </c>
      <c r="J390" s="105"/>
      <c r="K390" s="105" t="s">
        <v>50</v>
      </c>
      <c r="L390" s="113">
        <v>5</v>
      </c>
      <c r="M390" s="110"/>
      <c r="N390" s="111">
        <v>0.96</v>
      </c>
      <c r="O390" s="113"/>
      <c r="P390" s="105" t="s">
        <v>51</v>
      </c>
      <c r="Q390" s="105">
        <v>5</v>
      </c>
      <c r="R390" s="105">
        <f>L390</f>
        <v>5</v>
      </c>
      <c r="S390" s="115">
        <f>R390</f>
        <v>5</v>
      </c>
      <c r="T390" s="105">
        <v>1</v>
      </c>
      <c r="U390" s="114" t="s">
        <v>52</v>
      </c>
      <c r="V390" s="105" t="s">
        <v>53</v>
      </c>
      <c r="W390" s="114"/>
      <c r="X390" s="114" t="s">
        <v>76</v>
      </c>
      <c r="Y390" s="119"/>
      <c r="Z390" s="119" t="s">
        <v>55</v>
      </c>
      <c r="AA390" s="119" t="s">
        <v>55</v>
      </c>
      <c r="AB390" s="119"/>
      <c r="AC390" s="119" t="s">
        <v>55</v>
      </c>
      <c r="AD390" s="119"/>
      <c r="AE390" s="119" t="s">
        <v>55</v>
      </c>
      <c r="AF390" s="119"/>
      <c r="AG390" s="119" t="s">
        <v>55</v>
      </c>
      <c r="AH390" s="119"/>
      <c r="AI390" s="119"/>
      <c r="AJ390" s="105" t="s">
        <v>1174</v>
      </c>
      <c r="AK390" s="114" t="s">
        <v>772</v>
      </c>
      <c r="AL390" s="118" t="s">
        <v>79</v>
      </c>
      <c r="AM390" s="148"/>
      <c r="AN390" s="13"/>
    </row>
    <row r="391" spans="1:40" s="8" customFormat="1" ht="12.65" customHeight="1" x14ac:dyDescent="0.25">
      <c r="A391" s="105" t="s">
        <v>1175</v>
      </c>
      <c r="B391" s="106">
        <v>3103000</v>
      </c>
      <c r="C391" s="106" t="s">
        <v>1176</v>
      </c>
      <c r="D391" s="107">
        <v>124371</v>
      </c>
      <c r="E391" s="105" t="s">
        <v>46</v>
      </c>
      <c r="F391" s="105" t="s">
        <v>271</v>
      </c>
      <c r="G391" s="105">
        <v>1</v>
      </c>
      <c r="H391" s="105" t="s">
        <v>121</v>
      </c>
      <c r="I391" s="105" t="s">
        <v>111</v>
      </c>
      <c r="J391" s="105"/>
      <c r="K391" s="105" t="s">
        <v>50</v>
      </c>
      <c r="L391" s="113">
        <v>76</v>
      </c>
      <c r="M391" s="110"/>
      <c r="N391" s="111">
        <v>0.96</v>
      </c>
      <c r="O391" s="113"/>
      <c r="P391" s="105" t="s">
        <v>51</v>
      </c>
      <c r="Q391" s="105"/>
      <c r="R391" s="105">
        <v>76</v>
      </c>
      <c r="S391" s="115">
        <v>38</v>
      </c>
      <c r="T391" s="105">
        <v>2</v>
      </c>
      <c r="U391" s="114" t="s">
        <v>1177</v>
      </c>
      <c r="V391" s="115" t="s">
        <v>53</v>
      </c>
      <c r="W391" s="116"/>
      <c r="X391" s="114" t="s">
        <v>54</v>
      </c>
      <c r="Y391" s="119"/>
      <c r="Z391" s="119" t="s">
        <v>55</v>
      </c>
      <c r="AA391" s="119" t="s">
        <v>55</v>
      </c>
      <c r="AB391" s="119"/>
      <c r="AC391" s="119" t="s">
        <v>55</v>
      </c>
      <c r="AD391" s="119"/>
      <c r="AE391" s="119" t="s">
        <v>55</v>
      </c>
      <c r="AF391" s="119" t="s">
        <v>55</v>
      </c>
      <c r="AG391" s="119"/>
      <c r="AH391" s="119"/>
      <c r="AI391" s="119"/>
      <c r="AJ391" s="114" t="s">
        <v>276</v>
      </c>
      <c r="AK391" s="114" t="s">
        <v>277</v>
      </c>
      <c r="AL391" s="123" t="s">
        <v>278</v>
      </c>
      <c r="AM391" s="148" t="s">
        <v>1178</v>
      </c>
      <c r="AN391" s="13"/>
    </row>
    <row r="392" spans="1:40" s="8" customFormat="1" ht="25" x14ac:dyDescent="0.25">
      <c r="A392" s="105" t="s">
        <v>1175</v>
      </c>
      <c r="B392" s="106">
        <v>3103000</v>
      </c>
      <c r="C392" s="105"/>
      <c r="D392" s="107">
        <v>124371</v>
      </c>
      <c r="E392" s="105" t="s">
        <v>46</v>
      </c>
      <c r="F392" s="105" t="s">
        <v>271</v>
      </c>
      <c r="G392" s="105"/>
      <c r="H392" s="105"/>
      <c r="I392" s="105" t="s">
        <v>286</v>
      </c>
      <c r="J392" s="105"/>
      <c r="K392" s="105" t="s">
        <v>50</v>
      </c>
      <c r="L392" s="113">
        <v>18</v>
      </c>
      <c r="M392" s="110"/>
      <c r="N392" s="122"/>
      <c r="O392" s="131" t="s">
        <v>1179</v>
      </c>
      <c r="P392" s="105" t="s">
        <v>51</v>
      </c>
      <c r="Q392" s="105"/>
      <c r="R392" s="105"/>
      <c r="S392" s="115" t="s">
        <v>1180</v>
      </c>
      <c r="T392" s="105">
        <v>2</v>
      </c>
      <c r="U392" s="114"/>
      <c r="V392" s="105" t="s">
        <v>92</v>
      </c>
      <c r="W392" s="114" t="s">
        <v>274</v>
      </c>
      <c r="X392" s="114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 t="s">
        <v>55</v>
      </c>
      <c r="AI392" s="119"/>
      <c r="AJ392" s="114" t="s">
        <v>276</v>
      </c>
      <c r="AK392" s="114" t="s">
        <v>277</v>
      </c>
      <c r="AL392" s="123" t="s">
        <v>278</v>
      </c>
      <c r="AM392" s="148" t="s">
        <v>1181</v>
      </c>
      <c r="AN392" s="13"/>
    </row>
    <row r="393" spans="1:40" s="8" customFormat="1" x14ac:dyDescent="0.25">
      <c r="A393" s="105" t="s">
        <v>1182</v>
      </c>
      <c r="B393" s="105">
        <v>15083565</v>
      </c>
      <c r="C393" s="105" t="s">
        <v>1183</v>
      </c>
      <c r="D393" s="107">
        <v>11441</v>
      </c>
      <c r="E393" s="105" t="s">
        <v>62</v>
      </c>
      <c r="F393" s="105" t="s">
        <v>209</v>
      </c>
      <c r="G393" s="105">
        <v>6</v>
      </c>
      <c r="H393" s="105" t="s">
        <v>210</v>
      </c>
      <c r="I393" s="139" t="s">
        <v>49</v>
      </c>
      <c r="J393" s="139"/>
      <c r="K393" s="108" t="s">
        <v>50</v>
      </c>
      <c r="L393" s="109">
        <v>4</v>
      </c>
      <c r="M393" s="110"/>
      <c r="N393" s="111">
        <v>0.96</v>
      </c>
      <c r="O393" s="113"/>
      <c r="P393" s="105" t="s">
        <v>51</v>
      </c>
      <c r="Q393" s="105"/>
      <c r="R393" s="105">
        <f>L393</f>
        <v>4</v>
      </c>
      <c r="S393" s="105">
        <v>4</v>
      </c>
      <c r="T393" s="105">
        <v>1</v>
      </c>
      <c r="U393" s="114" t="s">
        <v>52</v>
      </c>
      <c r="V393" s="105" t="s">
        <v>53</v>
      </c>
      <c r="W393" s="114"/>
      <c r="X393" s="114" t="s">
        <v>76</v>
      </c>
      <c r="Y393" s="117"/>
      <c r="Z393" s="117" t="s">
        <v>55</v>
      </c>
      <c r="AA393" s="117" t="s">
        <v>55</v>
      </c>
      <c r="AB393" s="117"/>
      <c r="AC393" s="117" t="s">
        <v>55</v>
      </c>
      <c r="AD393" s="117"/>
      <c r="AE393" s="117"/>
      <c r="AF393" s="117"/>
      <c r="AG393" s="117" t="s">
        <v>55</v>
      </c>
      <c r="AH393" s="117"/>
      <c r="AI393" s="117"/>
      <c r="AJ393" s="114" t="s">
        <v>212</v>
      </c>
      <c r="AK393" s="114" t="s">
        <v>213</v>
      </c>
      <c r="AL393" s="118" t="s">
        <v>69</v>
      </c>
      <c r="AM393" s="148"/>
      <c r="AN393" s="13"/>
    </row>
    <row r="394" spans="1:40" s="10" customFormat="1" ht="37.5" x14ac:dyDescent="0.25">
      <c r="A394" s="105" t="s">
        <v>1184</v>
      </c>
      <c r="B394" s="105">
        <v>7319000</v>
      </c>
      <c r="C394" s="106" t="s">
        <v>1185</v>
      </c>
      <c r="D394" s="107">
        <v>83542</v>
      </c>
      <c r="E394" s="105" t="s">
        <v>100</v>
      </c>
      <c r="F394" s="105" t="s">
        <v>110</v>
      </c>
      <c r="G394" s="105" t="s">
        <v>102</v>
      </c>
      <c r="H394" s="105" t="s">
        <v>688</v>
      </c>
      <c r="I394" s="105" t="s">
        <v>111</v>
      </c>
      <c r="J394" s="105"/>
      <c r="K394" s="105" t="s">
        <v>50</v>
      </c>
      <c r="L394" s="113">
        <v>39</v>
      </c>
      <c r="M394" s="110"/>
      <c r="N394" s="111">
        <v>0.96</v>
      </c>
      <c r="O394" s="113"/>
      <c r="P394" s="105" t="s">
        <v>51</v>
      </c>
      <c r="Q394" s="105"/>
      <c r="R394" s="105">
        <f>L394</f>
        <v>39</v>
      </c>
      <c r="S394" s="105">
        <v>41</v>
      </c>
      <c r="T394" s="105">
        <v>1</v>
      </c>
      <c r="U394" s="116" t="s">
        <v>52</v>
      </c>
      <c r="V394" s="105" t="s">
        <v>53</v>
      </c>
      <c r="W394" s="114"/>
      <c r="X394" s="114" t="s">
        <v>54</v>
      </c>
      <c r="Y394" s="119"/>
      <c r="Z394" s="119" t="s">
        <v>55</v>
      </c>
      <c r="AA394" s="119" t="s">
        <v>55</v>
      </c>
      <c r="AB394" s="119"/>
      <c r="AC394" s="119" t="s">
        <v>55</v>
      </c>
      <c r="AD394" s="119"/>
      <c r="AE394" s="119" t="s">
        <v>55</v>
      </c>
      <c r="AF394" s="119" t="s">
        <v>55</v>
      </c>
      <c r="AG394" s="119"/>
      <c r="AH394" s="119"/>
      <c r="AI394" s="119"/>
      <c r="AJ394" s="114" t="s">
        <v>105</v>
      </c>
      <c r="AK394" s="116" t="s">
        <v>106</v>
      </c>
      <c r="AL394" s="118" t="s">
        <v>107</v>
      </c>
      <c r="AM394" s="148"/>
      <c r="AN394" s="18"/>
    </row>
    <row r="395" spans="1:40" s="10" customFormat="1" x14ac:dyDescent="0.25">
      <c r="A395" s="105" t="s">
        <v>1186</v>
      </c>
      <c r="B395" s="105">
        <v>3241021</v>
      </c>
      <c r="C395" s="105"/>
      <c r="D395" s="107">
        <v>41477</v>
      </c>
      <c r="E395" s="105" t="s">
        <v>46</v>
      </c>
      <c r="F395" s="105" t="s">
        <v>328</v>
      </c>
      <c r="G395" s="105">
        <v>1</v>
      </c>
      <c r="H395" s="105" t="s">
        <v>121</v>
      </c>
      <c r="I395" s="105" t="s">
        <v>111</v>
      </c>
      <c r="J395" s="105"/>
      <c r="K395" s="105" t="s">
        <v>50</v>
      </c>
      <c r="L395" s="113">
        <v>22</v>
      </c>
      <c r="M395" s="113"/>
      <c r="N395" s="111">
        <v>1.01</v>
      </c>
      <c r="O395" s="113"/>
      <c r="P395" s="105" t="s">
        <v>51</v>
      </c>
      <c r="Q395" s="105"/>
      <c r="R395" s="105"/>
      <c r="S395" s="105">
        <v>22</v>
      </c>
      <c r="T395" s="105">
        <v>1</v>
      </c>
      <c r="U395" s="114" t="s">
        <v>329</v>
      </c>
      <c r="V395" s="105" t="s">
        <v>53</v>
      </c>
      <c r="W395" s="114"/>
      <c r="X395" s="114" t="s">
        <v>330</v>
      </c>
      <c r="Y395" s="119"/>
      <c r="Z395" s="119" t="s">
        <v>55</v>
      </c>
      <c r="AA395" s="119" t="s">
        <v>55</v>
      </c>
      <c r="AB395" s="119"/>
      <c r="AC395" s="119" t="s">
        <v>55</v>
      </c>
      <c r="AD395" s="119"/>
      <c r="AE395" s="119" t="s">
        <v>55</v>
      </c>
      <c r="AF395" s="119"/>
      <c r="AG395" s="119"/>
      <c r="AH395" s="119"/>
      <c r="AI395" s="119"/>
      <c r="AJ395" s="114"/>
      <c r="AK395" s="114"/>
      <c r="AL395" s="138" t="s">
        <v>278</v>
      </c>
      <c r="AM395" s="149" t="s">
        <v>331</v>
      </c>
      <c r="AN395" s="18"/>
    </row>
    <row r="396" spans="1:40" s="8" customFormat="1" x14ac:dyDescent="0.25">
      <c r="A396" s="105" t="s">
        <v>1187</v>
      </c>
      <c r="B396" s="106">
        <v>5124000</v>
      </c>
      <c r="C396" s="105" t="s">
        <v>1188</v>
      </c>
      <c r="D396" s="107">
        <v>355100</v>
      </c>
      <c r="E396" s="105" t="s">
        <v>86</v>
      </c>
      <c r="F396" s="105" t="s">
        <v>87</v>
      </c>
      <c r="G396" s="105">
        <v>2</v>
      </c>
      <c r="H396" s="105" t="s">
        <v>88</v>
      </c>
      <c r="I396" s="105" t="s">
        <v>111</v>
      </c>
      <c r="J396" s="105"/>
      <c r="K396" s="105" t="s">
        <v>50</v>
      </c>
      <c r="L396" s="113" t="s">
        <v>1189</v>
      </c>
      <c r="M396" s="110"/>
      <c r="N396" s="111">
        <v>0.96</v>
      </c>
      <c r="O396" s="113"/>
      <c r="P396" s="105" t="s">
        <v>51</v>
      </c>
      <c r="Q396" s="105"/>
      <c r="R396" s="105">
        <v>76</v>
      </c>
      <c r="S396" s="105">
        <v>76</v>
      </c>
      <c r="T396" s="105">
        <v>2</v>
      </c>
      <c r="U396" s="114" t="s">
        <v>848</v>
      </c>
      <c r="V396" s="105" t="s">
        <v>53</v>
      </c>
      <c r="W396" s="114"/>
      <c r="X396" s="114" t="s">
        <v>54</v>
      </c>
      <c r="Y396" s="119"/>
      <c r="Z396" s="119" t="s">
        <v>55</v>
      </c>
      <c r="AA396" s="119" t="s">
        <v>55</v>
      </c>
      <c r="AB396" s="119"/>
      <c r="AC396" s="119" t="s">
        <v>55</v>
      </c>
      <c r="AD396" s="119"/>
      <c r="AE396" s="119" t="s">
        <v>55</v>
      </c>
      <c r="AF396" s="119" t="s">
        <v>55</v>
      </c>
      <c r="AG396" s="119" t="s">
        <v>55</v>
      </c>
      <c r="AH396" s="119"/>
      <c r="AI396" s="119"/>
      <c r="AJ396" s="114" t="s">
        <v>94</v>
      </c>
      <c r="AK396" s="114" t="s">
        <v>95</v>
      </c>
      <c r="AL396" s="118" t="s">
        <v>96</v>
      </c>
      <c r="AM396" s="116" t="s">
        <v>1190</v>
      </c>
      <c r="AN396" s="13"/>
    </row>
    <row r="397" spans="1:40" s="8" customFormat="1" x14ac:dyDescent="0.25">
      <c r="A397" s="105" t="s">
        <v>1187</v>
      </c>
      <c r="B397" s="106">
        <v>5124000</v>
      </c>
      <c r="C397" s="106"/>
      <c r="D397" s="107">
        <v>355100</v>
      </c>
      <c r="E397" s="105" t="s">
        <v>86</v>
      </c>
      <c r="F397" s="105" t="s">
        <v>87</v>
      </c>
      <c r="G397" s="105">
        <v>2</v>
      </c>
      <c r="H397" s="105" t="s">
        <v>88</v>
      </c>
      <c r="I397" s="140" t="s">
        <v>228</v>
      </c>
      <c r="J397" s="105"/>
      <c r="K397" s="105" t="s">
        <v>50</v>
      </c>
      <c r="L397" s="113">
        <v>150</v>
      </c>
      <c r="M397" s="110"/>
      <c r="N397" s="111">
        <v>2.2999999999999998</v>
      </c>
      <c r="O397" s="113"/>
      <c r="P397" s="105" t="s">
        <v>51</v>
      </c>
      <c r="Q397" s="105">
        <v>25</v>
      </c>
      <c r="R397" s="105">
        <v>50</v>
      </c>
      <c r="S397" s="105">
        <v>25</v>
      </c>
      <c r="T397" s="105">
        <v>6</v>
      </c>
      <c r="U397" s="116"/>
      <c r="V397" s="105" t="s">
        <v>122</v>
      </c>
      <c r="W397" s="114" t="s">
        <v>93</v>
      </c>
      <c r="X397" s="114"/>
      <c r="Y397" s="119"/>
      <c r="Z397" s="119" t="s">
        <v>55</v>
      </c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4" t="s">
        <v>94</v>
      </c>
      <c r="AK397" s="136" t="s">
        <v>95</v>
      </c>
      <c r="AL397" s="123" t="s">
        <v>96</v>
      </c>
      <c r="AM397" s="148" t="s">
        <v>1191</v>
      </c>
      <c r="AN397" s="13"/>
    </row>
    <row r="398" spans="1:40" s="8" customFormat="1" x14ac:dyDescent="0.25">
      <c r="A398" s="108" t="s">
        <v>1187</v>
      </c>
      <c r="B398" s="137">
        <v>5124000</v>
      </c>
      <c r="C398" s="105" t="s">
        <v>1192</v>
      </c>
      <c r="D398" s="107">
        <v>355100</v>
      </c>
      <c r="E398" s="108" t="s">
        <v>86</v>
      </c>
      <c r="F398" s="108" t="s">
        <v>87</v>
      </c>
      <c r="G398" s="105">
        <v>2</v>
      </c>
      <c r="H398" s="105" t="s">
        <v>88</v>
      </c>
      <c r="I398" s="105" t="s">
        <v>111</v>
      </c>
      <c r="J398" s="108" t="s">
        <v>1193</v>
      </c>
      <c r="K398" s="108" t="s">
        <v>50</v>
      </c>
      <c r="L398" s="109">
        <v>36</v>
      </c>
      <c r="M398" s="110"/>
      <c r="N398" s="111">
        <v>1.37</v>
      </c>
      <c r="O398" s="113"/>
      <c r="P398" s="108" t="s">
        <v>51</v>
      </c>
      <c r="Q398" s="108"/>
      <c r="R398" s="108">
        <v>36</v>
      </c>
      <c r="S398" s="108">
        <v>36</v>
      </c>
      <c r="T398" s="108">
        <v>1</v>
      </c>
      <c r="U398" s="136" t="s">
        <v>52</v>
      </c>
      <c r="V398" s="108" t="s">
        <v>53</v>
      </c>
      <c r="W398" s="136"/>
      <c r="X398" s="136" t="s">
        <v>54</v>
      </c>
      <c r="Y398" s="117"/>
      <c r="Z398" s="117" t="s">
        <v>55</v>
      </c>
      <c r="AA398" s="117" t="s">
        <v>55</v>
      </c>
      <c r="AB398" s="117"/>
      <c r="AC398" s="117" t="s">
        <v>55</v>
      </c>
      <c r="AD398" s="117"/>
      <c r="AE398" s="117"/>
      <c r="AF398" s="117"/>
      <c r="AG398" s="117"/>
      <c r="AH398" s="117"/>
      <c r="AI398" s="117"/>
      <c r="AJ398" s="114" t="s">
        <v>94</v>
      </c>
      <c r="AK398" s="136" t="s">
        <v>95</v>
      </c>
      <c r="AL398" s="141" t="s">
        <v>96</v>
      </c>
      <c r="AM398" s="135" t="s">
        <v>1194</v>
      </c>
      <c r="AN398" s="13"/>
    </row>
    <row r="399" spans="1:40" s="15" customFormat="1" ht="25" x14ac:dyDescent="0.25">
      <c r="A399" s="105" t="s">
        <v>1187</v>
      </c>
      <c r="B399" s="106">
        <v>5124000</v>
      </c>
      <c r="C399" s="105"/>
      <c r="D399" s="107">
        <v>355100</v>
      </c>
      <c r="E399" s="105" t="s">
        <v>86</v>
      </c>
      <c r="F399" s="105" t="s">
        <v>87</v>
      </c>
      <c r="G399" s="105">
        <v>2</v>
      </c>
      <c r="H399" s="105" t="s">
        <v>88</v>
      </c>
      <c r="I399" s="105" t="s">
        <v>235</v>
      </c>
      <c r="J399" s="105"/>
      <c r="K399" s="105" t="s">
        <v>50</v>
      </c>
      <c r="L399" s="113" t="s">
        <v>850</v>
      </c>
      <c r="M399" s="110"/>
      <c r="N399" s="111">
        <v>0.61</v>
      </c>
      <c r="O399" s="113"/>
      <c r="P399" s="105" t="s">
        <v>51</v>
      </c>
      <c r="Q399" s="105">
        <v>60</v>
      </c>
      <c r="R399" s="105">
        <v>120</v>
      </c>
      <c r="S399" s="105" t="s">
        <v>948</v>
      </c>
      <c r="T399" s="105"/>
      <c r="U399" s="116"/>
      <c r="V399" s="115" t="s">
        <v>122</v>
      </c>
      <c r="W399" s="114" t="s">
        <v>93</v>
      </c>
      <c r="X399" s="116"/>
      <c r="Y399" s="119"/>
      <c r="Z399" s="119" t="s">
        <v>55</v>
      </c>
      <c r="AA399" s="119" t="s">
        <v>55</v>
      </c>
      <c r="AB399" s="119" t="s">
        <v>55</v>
      </c>
      <c r="AC399" s="119" t="s">
        <v>55</v>
      </c>
      <c r="AD399" s="119" t="s">
        <v>55</v>
      </c>
      <c r="AE399" s="119"/>
      <c r="AF399" s="119" t="s">
        <v>55</v>
      </c>
      <c r="AG399" s="119"/>
      <c r="AH399" s="119"/>
      <c r="AI399" s="119"/>
      <c r="AJ399" s="114" t="s">
        <v>94</v>
      </c>
      <c r="AK399" s="136" t="s">
        <v>95</v>
      </c>
      <c r="AL399" s="123" t="s">
        <v>96</v>
      </c>
      <c r="AM399" s="148" t="s">
        <v>1195</v>
      </c>
      <c r="AN399" s="24"/>
    </row>
    <row r="400" spans="1:40" s="8" customFormat="1" x14ac:dyDescent="0.25">
      <c r="A400" s="105" t="s">
        <v>1196</v>
      </c>
      <c r="B400" s="105">
        <v>15084590</v>
      </c>
      <c r="C400" s="106" t="s">
        <v>1197</v>
      </c>
      <c r="D400" s="107">
        <v>27601</v>
      </c>
      <c r="E400" s="105" t="s">
        <v>62</v>
      </c>
      <c r="F400" s="105" t="s">
        <v>543</v>
      </c>
      <c r="G400" s="105">
        <v>6</v>
      </c>
      <c r="H400" s="105" t="s">
        <v>210</v>
      </c>
      <c r="I400" s="105" t="s">
        <v>111</v>
      </c>
      <c r="J400" s="105" t="s">
        <v>1198</v>
      </c>
      <c r="K400" s="108" t="s">
        <v>50</v>
      </c>
      <c r="L400" s="109">
        <v>5</v>
      </c>
      <c r="M400" s="110"/>
      <c r="N400" s="111">
        <v>0.96</v>
      </c>
      <c r="O400" s="113"/>
      <c r="P400" s="105" t="s">
        <v>51</v>
      </c>
      <c r="Q400" s="105"/>
      <c r="R400" s="105">
        <v>28</v>
      </c>
      <c r="S400" s="105">
        <v>28</v>
      </c>
      <c r="T400" s="105">
        <v>1</v>
      </c>
      <c r="U400" s="114" t="s">
        <v>52</v>
      </c>
      <c r="V400" s="105" t="s">
        <v>53</v>
      </c>
      <c r="W400" s="114"/>
      <c r="X400" s="114" t="s">
        <v>76</v>
      </c>
      <c r="Y400" s="117"/>
      <c r="Z400" s="117" t="s">
        <v>55</v>
      </c>
      <c r="AA400" s="117" t="s">
        <v>55</v>
      </c>
      <c r="AB400" s="117"/>
      <c r="AC400" s="117" t="s">
        <v>55</v>
      </c>
      <c r="AD400" s="117"/>
      <c r="AE400" s="117" t="s">
        <v>55</v>
      </c>
      <c r="AF400" s="117"/>
      <c r="AG400" s="117"/>
      <c r="AH400" s="117"/>
      <c r="AI400" s="117"/>
      <c r="AJ400" s="114" t="s">
        <v>257</v>
      </c>
      <c r="AK400" s="114" t="s">
        <v>258</v>
      </c>
      <c r="AL400" s="142" t="s">
        <v>69</v>
      </c>
      <c r="AM400" s="148" t="s">
        <v>1199</v>
      </c>
      <c r="AN400" s="13"/>
    </row>
    <row r="401" spans="1:40" s="8" customFormat="1" x14ac:dyDescent="0.25">
      <c r="A401" s="105" t="s">
        <v>1200</v>
      </c>
      <c r="B401" s="105">
        <v>15082430</v>
      </c>
      <c r="C401" s="105" t="s">
        <v>1201</v>
      </c>
      <c r="D401" s="107">
        <v>21470</v>
      </c>
      <c r="E401" s="105" t="s">
        <v>62</v>
      </c>
      <c r="F401" s="105" t="s">
        <v>209</v>
      </c>
      <c r="G401" s="105">
        <v>6</v>
      </c>
      <c r="H401" s="105" t="s">
        <v>210</v>
      </c>
      <c r="I401" s="139" t="s">
        <v>49</v>
      </c>
      <c r="J401" s="139" t="s">
        <v>1202</v>
      </c>
      <c r="K401" s="108" t="s">
        <v>50</v>
      </c>
      <c r="L401" s="109">
        <v>8</v>
      </c>
      <c r="M401" s="110"/>
      <c r="N401" s="111">
        <v>0.96</v>
      </c>
      <c r="O401" s="113"/>
      <c r="P401" s="105" t="s">
        <v>51</v>
      </c>
      <c r="Q401" s="105"/>
      <c r="R401" s="105">
        <v>8</v>
      </c>
      <c r="S401" s="105">
        <v>8</v>
      </c>
      <c r="T401" s="105">
        <v>1</v>
      </c>
      <c r="U401" s="114" t="s">
        <v>52</v>
      </c>
      <c r="V401" s="105" t="s">
        <v>53</v>
      </c>
      <c r="W401" s="114"/>
      <c r="X401" s="114" t="s">
        <v>54</v>
      </c>
      <c r="Y401" s="117"/>
      <c r="Z401" s="117" t="s">
        <v>55</v>
      </c>
      <c r="AA401" s="117" t="s">
        <v>55</v>
      </c>
      <c r="AB401" s="117"/>
      <c r="AC401" s="117" t="s">
        <v>55</v>
      </c>
      <c r="AD401" s="117"/>
      <c r="AE401" s="117" t="s">
        <v>55</v>
      </c>
      <c r="AF401" s="117"/>
      <c r="AG401" s="117" t="s">
        <v>55</v>
      </c>
      <c r="AH401" s="117"/>
      <c r="AI401" s="117"/>
      <c r="AJ401" s="114" t="s">
        <v>212</v>
      </c>
      <c r="AK401" s="114" t="s">
        <v>213</v>
      </c>
      <c r="AL401" s="142" t="s">
        <v>69</v>
      </c>
      <c r="AM401" s="148" t="s">
        <v>1203</v>
      </c>
      <c r="AN401" s="13"/>
    </row>
    <row r="402" spans="1:40" s="8" customFormat="1" x14ac:dyDescent="0.25">
      <c r="A402" s="91"/>
      <c r="B402" s="91"/>
      <c r="C402" s="91"/>
      <c r="D402" s="92"/>
      <c r="E402" s="91"/>
      <c r="F402" s="91"/>
      <c r="G402" s="91"/>
      <c r="H402" s="91"/>
      <c r="I402" s="91"/>
      <c r="J402" s="91"/>
      <c r="K402" s="91"/>
      <c r="L402" s="91"/>
      <c r="M402" s="93"/>
      <c r="N402" s="94"/>
      <c r="O402" s="95"/>
      <c r="P402" s="91"/>
      <c r="Q402" s="91"/>
      <c r="R402" s="91"/>
      <c r="S402" s="91"/>
      <c r="T402" s="91"/>
      <c r="U402" s="96"/>
      <c r="V402" s="91"/>
      <c r="W402" s="96"/>
      <c r="X402" s="96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8"/>
      <c r="AK402" s="96"/>
      <c r="AL402" s="96"/>
      <c r="AM402" s="151"/>
    </row>
    <row r="403" spans="1:40" x14ac:dyDescent="0.25">
      <c r="A403" s="49"/>
      <c r="C403" s="49"/>
      <c r="AM403" s="146"/>
    </row>
  </sheetData>
  <autoFilter ref="A2:AM403" xr:uid="{00000000-0001-0000-0000-000000000000}">
    <sortState xmlns:xlrd2="http://schemas.microsoft.com/office/spreadsheetml/2017/richdata2" ref="A3:AM403">
      <sortCondition ref="A2:A403"/>
    </sortState>
  </autoFilter>
  <sortState xmlns:xlrd2="http://schemas.microsoft.com/office/spreadsheetml/2017/richdata2" ref="E2:AN2">
    <sortCondition ref="E2"/>
  </sortState>
  <phoneticPr fontId="6" type="noConversion"/>
  <hyperlinks>
    <hyperlink ref="AL396" r:id="rId1" xr:uid="{00000000-0004-0000-0000-000001000000}"/>
    <hyperlink ref="AL4" r:id="rId2" display="vsc-ost@stroeer.de" xr:uid="{00000000-0004-0000-0000-000003000000}"/>
    <hyperlink ref="AL393" r:id="rId3" display="vsc-ost@stroeer.de" xr:uid="{00000000-0004-0000-0000-000004000000}"/>
    <hyperlink ref="AL118" r:id="rId4" display="dguenther@stroeer.de" xr:uid="{00000000-0004-0000-0000-000008000000}"/>
    <hyperlink ref="AL147" r:id="rId5" xr:uid="{00000000-0004-0000-0000-000009000000}"/>
    <hyperlink ref="AL181" r:id="rId6" display="dguenther@stroeer.de" xr:uid="{00000000-0004-0000-0000-00000A000000}"/>
    <hyperlink ref="AL250" r:id="rId7" xr:uid="{00000000-0004-0000-0000-00000B000000}"/>
    <hyperlink ref="AL295" r:id="rId8" xr:uid="{00000000-0004-0000-0000-00000D000000}"/>
    <hyperlink ref="AL315:AL317" r:id="rId9" display="dguenther@stroeer.de" xr:uid="{00000000-0004-0000-0000-00000F000000}"/>
    <hyperlink ref="AL317" r:id="rId10" xr:uid="{00000000-0004-0000-0000-000010000000}"/>
    <hyperlink ref="AL317" r:id="rId11" xr:uid="{00000000-0004-0000-0000-000011000000}"/>
    <hyperlink ref="AL330" r:id="rId12" xr:uid="{00000000-0004-0000-0000-000012000000}"/>
    <hyperlink ref="AL384" r:id="rId13" xr:uid="{00000000-0004-0000-0000-00001B000000}"/>
    <hyperlink ref="AL9" r:id="rId14" xr:uid="{00000000-0004-0000-0000-00001C000000}"/>
    <hyperlink ref="AL13" r:id="rId15" xr:uid="{00000000-0004-0000-0000-00001D000000}"/>
    <hyperlink ref="AL119:AL120" r:id="rId16" display="kulturmedien-sued-west@stroeer.de" xr:uid="{00000000-0004-0000-0000-00001F000000}"/>
    <hyperlink ref="AL299:AL301" r:id="rId17" display="kulturmedien-sued-west@stroeer.de" xr:uid="{00000000-0004-0000-0000-000021000000}"/>
    <hyperlink ref="AL333" r:id="rId18" display="kulturmedien-sued-west@stroeer.de" xr:uid="{00000000-0004-0000-0000-000022000000}"/>
    <hyperlink ref="AL73" r:id="rId19" xr:uid="{00000000-0004-0000-0000-000023000000}"/>
    <hyperlink ref="AL356" r:id="rId20" xr:uid="{00000000-0004-0000-0000-000024000000}"/>
    <hyperlink ref="AL53" r:id="rId21" xr:uid="{00000000-0004-0000-0000-000026000000}"/>
    <hyperlink ref="AL51" r:id="rId22" xr:uid="{00000000-0004-0000-0000-000027000000}"/>
    <hyperlink ref="AL52" r:id="rId23" xr:uid="{00000000-0004-0000-0000-00002A000000}"/>
    <hyperlink ref="AL7" r:id="rId24" xr:uid="{00000000-0004-0000-0000-000033000000}"/>
    <hyperlink ref="AL15" r:id="rId25" xr:uid="{00000000-0004-0000-0000-000034000000}"/>
    <hyperlink ref="AL14" r:id="rId26" xr:uid="{00000000-0004-0000-0000-000035000000}"/>
    <hyperlink ref="AL363" r:id="rId27" xr:uid="{00000000-0004-0000-0000-000037000000}"/>
    <hyperlink ref="AL368" r:id="rId28" xr:uid="{00000000-0004-0000-0000-000038000000}"/>
    <hyperlink ref="AL371" r:id="rId29" xr:uid="{00000000-0004-0000-0000-00003B000000}"/>
    <hyperlink ref="AL385" r:id="rId30" xr:uid="{00000000-0004-0000-0000-00003D000000}"/>
    <hyperlink ref="AL385" r:id="rId31" xr:uid="{00000000-0004-0000-0000-00003E000000}"/>
    <hyperlink ref="AL386" r:id="rId32" xr:uid="{00000000-0004-0000-0000-00003F000000}"/>
    <hyperlink ref="AL230" r:id="rId33" xr:uid="{00000000-0004-0000-0000-000044000000}"/>
    <hyperlink ref="AL269" r:id="rId34" xr:uid="{00000000-0004-0000-0000-000045000000}"/>
    <hyperlink ref="AL5" r:id="rId35" xr:uid="{00000000-0004-0000-0000-000046000000}"/>
    <hyperlink ref="AL127:AL128" r:id="rId36" display="Angebot-Muenchen@stroeer.de" xr:uid="{00000000-0004-0000-0000-000047000000}"/>
    <hyperlink ref="AL69" r:id="rId37" xr:uid="{00000000-0004-0000-0000-000048000000}"/>
    <hyperlink ref="AL90" r:id="rId38" xr:uid="{00000000-0004-0000-0000-000049000000}"/>
    <hyperlink ref="AL196" r:id="rId39" display="Angebot-Muenchen@stroeer.de" xr:uid="{00000000-0004-0000-0000-00004A000000}"/>
    <hyperlink ref="AL124" r:id="rId40" xr:uid="{00000000-0004-0000-0000-00004B000000}"/>
    <hyperlink ref="AL272:AL276" r:id="rId41" display="Angebot-Muenchen@stroeer.de" xr:uid="{00000000-0004-0000-0000-00004D000000}"/>
    <hyperlink ref="AL268" r:id="rId42" xr:uid="{00000000-0004-0000-0000-00004E000000}"/>
    <hyperlink ref="AL271" r:id="rId43" xr:uid="{00000000-0004-0000-0000-000050000000}"/>
    <hyperlink ref="AL338" r:id="rId44" display="Angebot-Muenchen@stroeer.de" xr:uid="{00000000-0004-0000-0000-000051000000}"/>
    <hyperlink ref="AL273" r:id="rId45" xr:uid="{00000000-0004-0000-0000-000052000000}"/>
    <hyperlink ref="AL274" r:id="rId46" xr:uid="{00000000-0004-0000-0000-000053000000}"/>
    <hyperlink ref="AL276" r:id="rId47" xr:uid="{00000000-0004-0000-0000-000054000000}"/>
    <hyperlink ref="AL354" r:id="rId48" xr:uid="{00000000-0004-0000-0000-000055000000}"/>
    <hyperlink ref="AL357" r:id="rId49" xr:uid="{00000000-0004-0000-0000-000056000000}"/>
    <hyperlink ref="AL355" r:id="rId50" xr:uid="{00000000-0004-0000-0000-000057000000}"/>
    <hyperlink ref="AL122" r:id="rId51" xr:uid="{00000000-0004-0000-0000-000058000000}"/>
    <hyperlink ref="AL8" r:id="rId52" xr:uid="{00000000-0004-0000-0000-000059000000}"/>
    <hyperlink ref="AL27" r:id="rId53" xr:uid="{00000000-0004-0000-0000-00005A000000}"/>
    <hyperlink ref="AL36" r:id="rId54" xr:uid="{00000000-0004-0000-0000-00005C000000}"/>
    <hyperlink ref="AL76" r:id="rId55" xr:uid="{00000000-0004-0000-0000-00005E000000}"/>
    <hyperlink ref="AL95" r:id="rId56" xr:uid="{00000000-0004-0000-0000-00005F000000}"/>
    <hyperlink ref="AL107" r:id="rId57" display="kulturmedien-sued-west@stroeer.de" xr:uid="{00000000-0004-0000-0000-000060000000}"/>
    <hyperlink ref="AL121:AL125" r:id="rId58" display="kulturmedien-sued-west@stroeer.de" xr:uid="{00000000-0004-0000-0000-000061000000}"/>
    <hyperlink ref="AL129:AL130" r:id="rId59" display="kulturmedien-sued-west@stroeer.de" xr:uid="{00000000-0004-0000-0000-000062000000}"/>
    <hyperlink ref="AL130" r:id="rId60" xr:uid="{00000000-0004-0000-0000-000063000000}"/>
    <hyperlink ref="AL146" r:id="rId61" xr:uid="{00000000-0004-0000-0000-000064000000}"/>
    <hyperlink ref="AL173" r:id="rId62" xr:uid="{00000000-0004-0000-0000-000065000000}"/>
    <hyperlink ref="AL181" r:id="rId63" xr:uid="{00000000-0004-0000-0000-000066000000}"/>
    <hyperlink ref="AL185" r:id="rId64" xr:uid="{00000000-0004-0000-0000-000067000000}"/>
    <hyperlink ref="AL192" r:id="rId65" xr:uid="{00000000-0004-0000-0000-000068000000}"/>
    <hyperlink ref="AL195" r:id="rId66" xr:uid="{00000000-0004-0000-0000-000069000000}"/>
    <hyperlink ref="AL197" r:id="rId67" xr:uid="{00000000-0004-0000-0000-00006A000000}"/>
    <hyperlink ref="AL209" r:id="rId68" xr:uid="{00000000-0004-0000-0000-00006C000000}"/>
    <hyperlink ref="AL221" r:id="rId69" xr:uid="{00000000-0004-0000-0000-00006D000000}"/>
    <hyperlink ref="AL226" r:id="rId70" xr:uid="{00000000-0004-0000-0000-00006E000000}"/>
    <hyperlink ref="AL231" r:id="rId71" xr:uid="{00000000-0004-0000-0000-00006F000000}"/>
    <hyperlink ref="AL240" r:id="rId72" xr:uid="{00000000-0004-0000-0000-000070000000}"/>
    <hyperlink ref="AL253:AL255" r:id="rId73" display="kulturmedien-sued-west@stroeer.de" xr:uid="{00000000-0004-0000-0000-000071000000}"/>
    <hyperlink ref="AL251" r:id="rId74" xr:uid="{00000000-0004-0000-0000-000072000000}"/>
    <hyperlink ref="AL263" r:id="rId75" xr:uid="{00000000-0004-0000-0000-000073000000}"/>
    <hyperlink ref="AL305" r:id="rId76" xr:uid="{00000000-0004-0000-0000-000076000000}"/>
    <hyperlink ref="AL322" r:id="rId77" xr:uid="{00000000-0004-0000-0000-000077000000}"/>
    <hyperlink ref="AL335:AL336" r:id="rId78" display="kulturmedien-sued-west@stroeer.de" xr:uid="{00000000-0004-0000-0000-000078000000}"/>
    <hyperlink ref="AL335" r:id="rId79" xr:uid="{00000000-0004-0000-0000-000079000000}"/>
    <hyperlink ref="AL351" r:id="rId80" xr:uid="{00000000-0004-0000-0000-00007A000000}"/>
    <hyperlink ref="AL369" r:id="rId81" xr:uid="{00000000-0004-0000-0000-00007B000000}"/>
    <hyperlink ref="AL372" r:id="rId82" xr:uid="{00000000-0004-0000-0000-00007C000000}"/>
    <hyperlink ref="AL380" r:id="rId83" xr:uid="{00000000-0004-0000-0000-00007D000000}"/>
    <hyperlink ref="AL394" r:id="rId84" xr:uid="{00000000-0004-0000-0000-00007E000000}"/>
    <hyperlink ref="AL128" r:id="rId85" xr:uid="{00000000-0004-0000-0000-000081000000}"/>
    <hyperlink ref="AL266" r:id="rId86" xr:uid="{00000000-0004-0000-0000-000085000000}"/>
    <hyperlink ref="AL278" r:id="rId87" xr:uid="{00000000-0004-0000-0000-000087000000}"/>
    <hyperlink ref="AL120" r:id="rId88" xr:uid="{5B87F2FC-7017-4CBD-A6CB-8FC5AA00B164}"/>
    <hyperlink ref="AL33" r:id="rId89" xr:uid="{D4A4F8BF-68E5-4D15-985E-11995FE6D661}"/>
    <hyperlink ref="AL340" r:id="rId90" xr:uid="{17B78B1A-A1CD-4956-9B2C-99D6D8166FDC}"/>
    <hyperlink ref="AL178" r:id="rId91" xr:uid="{1C294C77-E331-4F1E-80DE-2CA4576DBBD5}"/>
    <hyperlink ref="AL245" r:id="rId92" xr:uid="{7A657448-94D6-4283-941B-0377D7B90B6F}"/>
    <hyperlink ref="AL54" r:id="rId93" xr:uid="{33BD33E3-39E9-42A0-A77C-A76CEB437B3D}"/>
    <hyperlink ref="AL44" r:id="rId94" xr:uid="{630DF3E3-6F77-4223-A7FA-89939AAF5782}"/>
    <hyperlink ref="AL118" r:id="rId95" xr:uid="{202AB084-8D4A-4C2C-B7F7-1B3B9FED4395}"/>
    <hyperlink ref="AL3" r:id="rId96" xr:uid="{4E3C5523-72AE-47D8-AAD8-ACE11535E514}"/>
    <hyperlink ref="AL6" r:id="rId97" xr:uid="{7DAEC4EA-16F6-46FB-81C7-E571F2BC9B4F}"/>
    <hyperlink ref="AL25" r:id="rId98" xr:uid="{BBBA387F-715F-4572-928F-C59214D9EE27}"/>
    <hyperlink ref="AL26" r:id="rId99" xr:uid="{280AF72F-1C54-4EA0-A0D2-BB230C407317}"/>
    <hyperlink ref="AL140" r:id="rId100" xr:uid="{1FF33D44-B3AC-4553-96D7-769FB10FE1A3}"/>
    <hyperlink ref="AL154" r:id="rId101" xr:uid="{291104F5-AB6C-4173-9A94-E683C3606BD3}"/>
    <hyperlink ref="AL156" r:id="rId102" xr:uid="{43F9B6A0-50AE-4915-B0E5-79847B3540E8}"/>
    <hyperlink ref="AL157" r:id="rId103" xr:uid="{26A6C092-FD54-4D73-84C3-1A531CC7BD4F}"/>
    <hyperlink ref="AL159" r:id="rId104" xr:uid="{50A0D0B2-B1C4-4BD2-BA9B-85ED07BA0A90}"/>
    <hyperlink ref="AL161" r:id="rId105" xr:uid="{813F544D-B596-4493-AF97-44F93CDD2758}"/>
    <hyperlink ref="AL163" r:id="rId106" xr:uid="{842C425A-F8A8-4170-ADFF-8B7DD76AA9B5}"/>
    <hyperlink ref="AL172" r:id="rId107" xr:uid="{8B5E154A-78DA-45EF-9A93-6B6A63FE637E}"/>
    <hyperlink ref="AL184" r:id="rId108" xr:uid="{F2461749-2208-4376-ACD3-EDFFCAA7C5A5}"/>
    <hyperlink ref="AL199" r:id="rId109" xr:uid="{4F375DB9-7F0E-4387-B8B3-1E8AB1F23EAF}"/>
    <hyperlink ref="AL201" r:id="rId110" xr:uid="{B4BBB920-3E0A-43B3-B245-093838434ACA}"/>
    <hyperlink ref="AL243" r:id="rId111" xr:uid="{5DBB780D-DACB-4341-9B89-3C0191E50983}"/>
    <hyperlink ref="AL244" r:id="rId112" xr:uid="{42E175D8-6A99-4EE2-B9C0-4A6A432DA828}"/>
    <hyperlink ref="AL287" r:id="rId113" xr:uid="{DE7509FC-7604-491D-95CD-CACACD8FD3E4}"/>
    <hyperlink ref="AL309" r:id="rId114" xr:uid="{552B5CAE-B1D9-49F4-ABB2-935143ED3425}"/>
    <hyperlink ref="AL331" r:id="rId115" xr:uid="{9E5EACE0-8F67-4C5C-9002-4284E605E8F7}"/>
    <hyperlink ref="AL365" r:id="rId116" xr:uid="{CE300824-A8E1-4254-BC2A-718D20F82D52}"/>
    <hyperlink ref="AL377" r:id="rId117" xr:uid="{C09DA5DA-32BC-46E5-9787-F56351FC79BD}"/>
    <hyperlink ref="AL213" r:id="rId118" xr:uid="{51ED6CD2-C206-4B26-82D5-0260B80E3478}"/>
    <hyperlink ref="AL205" r:id="rId119" xr:uid="{1B03ED3F-E394-4E5A-9F23-150036CDCC6E}"/>
    <hyperlink ref="AL212" r:id="rId120" xr:uid="{5BE7816E-AC53-4516-9335-0FA0DB100490}"/>
    <hyperlink ref="AL359:AL360" r:id="rId121" display="Angebot-Stuttgart@stroeer.de " xr:uid="{BC65FCBD-2FA0-4461-ADA9-336C18A4EC3B}"/>
    <hyperlink ref="AL30" r:id="rId122" xr:uid="{BCA80049-CEF3-46ED-8DEB-1FA1AA4FEAE1}"/>
    <hyperlink ref="AL116" r:id="rId123" xr:uid="{D6359C57-6D48-4587-9771-E6D436583EF4}"/>
    <hyperlink ref="AL91" r:id="rId124" xr:uid="{7484D123-C213-466E-A87B-D72D9D28615D}"/>
    <hyperlink ref="AL200" r:id="rId125" xr:uid="{ABABAA22-0BBD-4F8A-83C0-3DE3BC569212}"/>
    <hyperlink ref="AL246" r:id="rId126" xr:uid="{AFAF40FA-F3E7-432D-888C-A3B31D5604BD}"/>
    <hyperlink ref="AL265" r:id="rId127" xr:uid="{43DFACA6-B461-4CAF-B4CB-CDB4B13949BC}"/>
    <hyperlink ref="AL270" r:id="rId128" xr:uid="{B73A37AD-95A3-4CEB-A6C5-57E19850E941}"/>
    <hyperlink ref="AL80" r:id="rId129" xr:uid="{6CE38948-BC2B-4D1A-A86F-C22A4B625A40}"/>
    <hyperlink ref="AL214" r:id="rId130" xr:uid="{FBCBCC05-F0AF-4DCE-B98A-9BF440DB578E}"/>
    <hyperlink ref="AL32" r:id="rId131" xr:uid="{00000000-0004-0000-0000-00005B000000}"/>
    <hyperlink ref="AL31" r:id="rId132" xr:uid="{82A74CF6-9F6F-4541-9440-C45D92A84DFB}"/>
    <hyperlink ref="AL367" r:id="rId133" xr:uid="{BCA39C2C-E65A-4543-91C4-32647B244C29}"/>
    <hyperlink ref="AL85" r:id="rId134" xr:uid="{68D8C2F2-8E9D-41C1-A1BF-AE7499DB0978}"/>
    <hyperlink ref="AL112" r:id="rId135" xr:uid="{08412D3A-3662-4899-A8F7-3B4DD0AD473A}"/>
    <hyperlink ref="AL81" r:id="rId136" xr:uid="{72DA7386-6DFF-4D29-B161-227B647A5E2C}"/>
    <hyperlink ref="AL171" r:id="rId137" xr:uid="{A9967612-8BB5-4B7A-A828-0C97F5963963}"/>
    <hyperlink ref="AL166" r:id="rId138" xr:uid="{97356AF6-F664-4F8C-A5FF-6DD3C3ACB840}"/>
    <hyperlink ref="AL34" r:id="rId139" xr:uid="{8F04F22A-8391-4B87-A1AB-2508A7BFCB0B}"/>
    <hyperlink ref="AL324" r:id="rId140" xr:uid="{D4AED0A5-BE30-449F-8A6D-A692E2BF6871}"/>
    <hyperlink ref="AL87" r:id="rId141" xr:uid="{29CA3E72-EADC-4F9D-AD1E-C24D1E11C65B}"/>
    <hyperlink ref="AL86" r:id="rId142" xr:uid="{AB171B1C-4A95-4245-9CC0-5DC481E577D0}"/>
    <hyperlink ref="AL374" r:id="rId143" xr:uid="{5B8A03C2-A3FB-4937-A509-F172949E2990}"/>
    <hyperlink ref="AL12" r:id="rId144" xr:uid="{545B0C61-45D7-4A78-8285-6F171FB885A2}"/>
    <hyperlink ref="AL77" r:id="rId145" xr:uid="{78A823CA-5003-4A12-9D59-F606C64F43C4}"/>
    <hyperlink ref="AL162" r:id="rId146" xr:uid="{17BBF86D-E6EF-4C53-9D4E-86BAA578CE5B}"/>
    <hyperlink ref="AL160" r:id="rId147" xr:uid="{430DBCB7-8806-46A5-89AD-7D7A0EF82F25}"/>
    <hyperlink ref="AL55" r:id="rId148" xr:uid="{349C8842-A935-4E51-B4F4-289CA71A950A}"/>
    <hyperlink ref="AL56" r:id="rId149" xr:uid="{7EEF3A74-9B1A-4504-A066-1FB1855A1D56}"/>
    <hyperlink ref="AL72" r:id="rId150" xr:uid="{621A4CB6-81AF-4E3C-833B-D6A2D6101E3D}"/>
    <hyperlink ref="AL97:AL98" r:id="rId151" display="Auftrag-Nord@Stroeer.de" xr:uid="{D96F2166-9D98-4E53-B759-5E038D82D847}"/>
    <hyperlink ref="AL286" r:id="rId152" xr:uid="{37AB2114-180A-40BB-A51A-2601F43EA524}"/>
    <hyperlink ref="AL301" r:id="rId153" xr:uid="{A17F49CB-DD5F-4468-9761-8FB2B8F55E7A}"/>
    <hyperlink ref="AL327" r:id="rId154" xr:uid="{A996D095-FE90-4B6F-8565-AB7FE7DAF37E}"/>
    <hyperlink ref="AL349" r:id="rId155" xr:uid="{8FF91707-DDD3-40D3-8080-F82AEB18C837}"/>
    <hyperlink ref="AL381" r:id="rId156" xr:uid="{D8F0DDB2-ABE9-44CD-880E-E2A0AFFD2D22}"/>
    <hyperlink ref="AL57" r:id="rId157" xr:uid="{4CF5FF90-924D-4C73-9939-3CD35D38B6E3}"/>
    <hyperlink ref="AL158" r:id="rId158" xr:uid="{2C9CFE39-2B0E-4B80-BEED-A841AEB68D78}"/>
    <hyperlink ref="AL68" r:id="rId159" xr:uid="{294C3085-FDDF-436F-906D-4922F18AAB82}"/>
    <hyperlink ref="AL242" r:id="rId160" xr:uid="{BDCD9B3E-374A-4642-B3BE-7F3579A54267}"/>
    <hyperlink ref="AL84" r:id="rId161" xr:uid="{28505D0E-3790-4D3C-A402-06225B99695B}"/>
    <hyperlink ref="AL110" r:id="rId162" xr:uid="{43EA8E41-8743-430B-8FC3-4FB7770CF1B1}"/>
    <hyperlink ref="AL117" r:id="rId163" xr:uid="{EB480DA5-C698-43D7-9EF0-343B7545145F}"/>
    <hyperlink ref="AL93" r:id="rId164" xr:uid="{485C10A1-E67B-4AFD-AEBC-9E4A460E619D}"/>
    <hyperlink ref="AL387" r:id="rId165" xr:uid="{73F9A216-B875-4E02-BD8A-B053C59F90BB}"/>
    <hyperlink ref="AL75" r:id="rId166" xr:uid="{A2A2BEE9-32FB-4229-82D4-5072A59A6008}"/>
    <hyperlink ref="AL211" r:id="rId167" xr:uid="{92731D52-2399-42EB-B029-2B1607180F19}"/>
    <hyperlink ref="AL218" r:id="rId168" xr:uid="{079984CC-1CED-4F4D-895D-67DF0DEB5F18}"/>
    <hyperlink ref="AL220" r:id="rId169" xr:uid="{8C90027A-6135-4411-864E-CBC5B8CC2567}"/>
    <hyperlink ref="AL217" r:id="rId170" xr:uid="{846C1DF9-75A6-4DE7-B34F-3B81FEC959A9}"/>
    <hyperlink ref="AL152" r:id="rId171" xr:uid="{AF50CB47-C536-42D1-8A9B-C56B278E65A1}"/>
    <hyperlink ref="AL63" r:id="rId172" display="mailto:auftrag-nord@stroeer.de" xr:uid="{B34885EE-007E-4E32-9F7D-EC95E180B651}"/>
    <hyperlink ref="AL174" r:id="rId173" display="mailto:auftrag-nord@stroeer.de" xr:uid="{4A470804-1988-4CD8-A832-46F3387542B1}"/>
    <hyperlink ref="AL175" r:id="rId174" display="mailto:auftrag-nord@stroeer.de" xr:uid="{23DD52C9-9110-4950-9921-1F714DFBF708}"/>
    <hyperlink ref="AL176" r:id="rId175" display="mailto:auftrag-nord@stroeer.de" xr:uid="{8473153B-C6C1-4C6E-AA00-62E3EE54AE8C}"/>
    <hyperlink ref="AL190" r:id="rId176" display="mailto:auftrag-nord@stroeer.de" xr:uid="{E1998F6A-2EE6-43A9-989F-EB7C815205D5}"/>
    <hyperlink ref="AL191" r:id="rId177" display="mailto:auftrag-nord@stroeer.de" xr:uid="{F95A4EF0-9904-4ACF-B44B-F06DA9425218}"/>
    <hyperlink ref="AL329" r:id="rId178" display="mailto:auftrag-nord@stroeer.de" xr:uid="{A145FC7D-CEDE-49DB-AF12-B3C634030152}"/>
    <hyperlink ref="AL388" r:id="rId179" display="mailto:auftrag-nord@stroeer.de" xr:uid="{11563526-9E63-426F-A34E-DE8BCB409102}"/>
    <hyperlink ref="AL389" r:id="rId180" xr:uid="{59567330-4589-4F90-AF7A-2D49B2900C54}"/>
    <hyperlink ref="AL391" r:id="rId181" display="mailto:auftrag-nord@stroeer.de" xr:uid="{E49152AD-0562-420A-BB79-02EEF6D66722}"/>
    <hyperlink ref="AL392" r:id="rId182" display="mailto:auftrag-nord@stroeer.de" xr:uid="{C04BFA64-46BF-45AA-9D5E-929AC46486EA}"/>
    <hyperlink ref="AL395" r:id="rId183" display="mailto:auftrag-nord@stroeer.de" xr:uid="{11798611-363C-451E-ABD5-5749E567982B}"/>
    <hyperlink ref="AL183" r:id="rId184" display="mailto:auftrag-nord@stroeer.de" xr:uid="{42A452AF-EDCA-47EE-9B02-627438396F0E}"/>
    <hyperlink ref="AL61" r:id="rId185" display="mailto:auftrag-nord@stroeer.de" xr:uid="{83BB353A-1681-4471-9EBA-EA083E6CEFEB}"/>
    <hyperlink ref="AL62" r:id="rId186" display="mailto:auftrag-nord@stroeer.de" xr:uid="{853030E9-9883-4943-B53E-9A79F586AD34}"/>
    <hyperlink ref="AL208" r:id="rId187" xr:uid="{2021315F-B586-4480-A137-CCE8CEAFFE97}"/>
    <hyperlink ref="AL188" r:id="rId188" xr:uid="{C3355DC5-8405-4782-9EC5-6B8FD726DD5C}"/>
    <hyperlink ref="AL296" r:id="rId189" xr:uid="{0BCEF83D-5183-4AA5-A133-BF08BC5CD21F}"/>
    <hyperlink ref="AL135" r:id="rId190" xr:uid="{7C93C35A-E0D2-4668-976C-43A025FC76C3}"/>
    <hyperlink ref="AL299" r:id="rId191" xr:uid="{B90AC877-5B42-46AD-ACDE-804B0337065A}"/>
    <hyperlink ref="AL103" r:id="rId192" display="kulturmedien-sued-west@stroeer.de" xr:uid="{91DDABEF-45D3-4DA9-8575-4CA7D6A42407}"/>
    <hyperlink ref="AL193" r:id="rId193" display="kulturmedien-sued-west@stroeer.de" xr:uid="{0909B35A-2C35-4A73-AE81-52E49827F10D}"/>
    <hyperlink ref="AL194" r:id="rId194" display="kulturmedien-sued-west@stroeer.de" xr:uid="{52C090EF-9803-42B9-AAFB-F467FCD0239C}"/>
    <hyperlink ref="AL336" r:id="rId195" xr:uid="{06F4B27F-EA87-4CEE-BD21-1BAEAD09CCAF}"/>
    <hyperlink ref="AL37" r:id="rId196" xr:uid="{F954A228-DF8E-46A4-A54E-0C54201084FC}"/>
    <hyperlink ref="AL45" r:id="rId197" xr:uid="{5091CB39-00A6-4894-BB09-A7B57A31DD60}"/>
    <hyperlink ref="AL101" r:id="rId198" xr:uid="{772DBE55-EAB3-4005-9550-D4F47BD4E38C}"/>
  </hyperlinks>
  <pageMargins left="0.78740157499999996" right="0.78740157499999996" top="0.984251969" bottom="0.984251969" header="0.4921259845" footer="0.4921259845"/>
  <pageSetup paperSize="9" orientation="landscape" r:id="rId199"/>
  <headerFooter alignWithMargins="0"/>
  <drawing r:id="rId200"/>
  <legacyDrawing r:id="rId2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E1B2-FA74-487B-A5F7-4DD7C3485AF7}">
  <sheetPr>
    <tabColor theme="5" tint="0.59999389629810485"/>
  </sheetPr>
  <dimension ref="A1:S156"/>
  <sheetViews>
    <sheetView workbookViewId="0">
      <selection activeCell="M4" sqref="M4"/>
    </sheetView>
  </sheetViews>
  <sheetFormatPr baseColWidth="10" defaultColWidth="11.453125" defaultRowHeight="12.5" x14ac:dyDescent="0.25"/>
  <cols>
    <col min="1" max="1" width="23.54296875" style="1" bestFit="1" customWidth="1"/>
    <col min="2" max="2" width="5.453125" style="1" customWidth="1"/>
    <col min="3" max="3" width="4.54296875" style="1" customWidth="1"/>
    <col min="4" max="4" width="6.453125" style="1" customWidth="1"/>
    <col min="5" max="5" width="4.54296875" style="1" customWidth="1"/>
    <col min="6" max="6" width="5.453125" style="1" customWidth="1"/>
    <col min="7" max="7" width="6.54296875" style="1" customWidth="1"/>
    <col min="8" max="8" width="6.453125" style="1" customWidth="1"/>
    <col min="9" max="9" width="5.453125" style="1" customWidth="1"/>
    <col min="10" max="10" width="5.54296875" style="1" customWidth="1"/>
    <col min="11" max="12" width="6.453125" style="1" customWidth="1"/>
    <col min="13" max="14" width="5.453125" style="1" customWidth="1"/>
    <col min="15" max="15" width="6.453125" style="1" customWidth="1"/>
    <col min="16" max="16" width="6.54296875" style="1" customWidth="1"/>
    <col min="17" max="17" width="15.54296875" style="1" customWidth="1"/>
    <col min="18" max="256" width="10.7265625" style="1"/>
    <col min="257" max="257" width="23.54296875" style="1" bestFit="1" customWidth="1"/>
    <col min="258" max="258" width="5.453125" style="1" customWidth="1"/>
    <col min="259" max="259" width="4.54296875" style="1" customWidth="1"/>
    <col min="260" max="260" width="6.453125" style="1" customWidth="1"/>
    <col min="261" max="261" width="4.54296875" style="1" customWidth="1"/>
    <col min="262" max="262" width="5.453125" style="1" customWidth="1"/>
    <col min="263" max="263" width="6.54296875" style="1" customWidth="1"/>
    <col min="264" max="264" width="6.453125" style="1" customWidth="1"/>
    <col min="265" max="265" width="5.453125" style="1" customWidth="1"/>
    <col min="266" max="266" width="5.54296875" style="1" customWidth="1"/>
    <col min="267" max="268" width="6.453125" style="1" customWidth="1"/>
    <col min="269" max="270" width="5.453125" style="1" customWidth="1"/>
    <col min="271" max="271" width="6.453125" style="1" customWidth="1"/>
    <col min="272" max="272" width="6.54296875" style="1" customWidth="1"/>
    <col min="273" max="273" width="15.54296875" style="1" customWidth="1"/>
    <col min="274" max="512" width="10.7265625" style="1"/>
    <col min="513" max="513" width="23.54296875" style="1" bestFit="1" customWidth="1"/>
    <col min="514" max="514" width="5.453125" style="1" customWidth="1"/>
    <col min="515" max="515" width="4.54296875" style="1" customWidth="1"/>
    <col min="516" max="516" width="6.453125" style="1" customWidth="1"/>
    <col min="517" max="517" width="4.54296875" style="1" customWidth="1"/>
    <col min="518" max="518" width="5.453125" style="1" customWidth="1"/>
    <col min="519" max="519" width="6.54296875" style="1" customWidth="1"/>
    <col min="520" max="520" width="6.453125" style="1" customWidth="1"/>
    <col min="521" max="521" width="5.453125" style="1" customWidth="1"/>
    <col min="522" max="522" width="5.54296875" style="1" customWidth="1"/>
    <col min="523" max="524" width="6.453125" style="1" customWidth="1"/>
    <col min="525" max="526" width="5.453125" style="1" customWidth="1"/>
    <col min="527" max="527" width="6.453125" style="1" customWidth="1"/>
    <col min="528" max="528" width="6.54296875" style="1" customWidth="1"/>
    <col min="529" max="529" width="15.54296875" style="1" customWidth="1"/>
    <col min="530" max="768" width="10.7265625" style="1"/>
    <col min="769" max="769" width="23.54296875" style="1" bestFit="1" customWidth="1"/>
    <col min="770" max="770" width="5.453125" style="1" customWidth="1"/>
    <col min="771" max="771" width="4.54296875" style="1" customWidth="1"/>
    <col min="772" max="772" width="6.453125" style="1" customWidth="1"/>
    <col min="773" max="773" width="4.54296875" style="1" customWidth="1"/>
    <col min="774" max="774" width="5.453125" style="1" customWidth="1"/>
    <col min="775" max="775" width="6.54296875" style="1" customWidth="1"/>
    <col min="776" max="776" width="6.453125" style="1" customWidth="1"/>
    <col min="777" max="777" width="5.453125" style="1" customWidth="1"/>
    <col min="778" max="778" width="5.54296875" style="1" customWidth="1"/>
    <col min="779" max="780" width="6.453125" style="1" customWidth="1"/>
    <col min="781" max="782" width="5.453125" style="1" customWidth="1"/>
    <col min="783" max="783" width="6.453125" style="1" customWidth="1"/>
    <col min="784" max="784" width="6.54296875" style="1" customWidth="1"/>
    <col min="785" max="785" width="15.54296875" style="1" customWidth="1"/>
    <col min="786" max="1024" width="10.7265625" style="1"/>
    <col min="1025" max="1025" width="23.54296875" style="1" bestFit="1" customWidth="1"/>
    <col min="1026" max="1026" width="5.453125" style="1" customWidth="1"/>
    <col min="1027" max="1027" width="4.54296875" style="1" customWidth="1"/>
    <col min="1028" max="1028" width="6.453125" style="1" customWidth="1"/>
    <col min="1029" max="1029" width="4.54296875" style="1" customWidth="1"/>
    <col min="1030" max="1030" width="5.453125" style="1" customWidth="1"/>
    <col min="1031" max="1031" width="6.54296875" style="1" customWidth="1"/>
    <col min="1032" max="1032" width="6.453125" style="1" customWidth="1"/>
    <col min="1033" max="1033" width="5.453125" style="1" customWidth="1"/>
    <col min="1034" max="1034" width="5.54296875" style="1" customWidth="1"/>
    <col min="1035" max="1036" width="6.453125" style="1" customWidth="1"/>
    <col min="1037" max="1038" width="5.453125" style="1" customWidth="1"/>
    <col min="1039" max="1039" width="6.453125" style="1" customWidth="1"/>
    <col min="1040" max="1040" width="6.54296875" style="1" customWidth="1"/>
    <col min="1041" max="1041" width="15.54296875" style="1" customWidth="1"/>
    <col min="1042" max="1280" width="10.7265625" style="1"/>
    <col min="1281" max="1281" width="23.54296875" style="1" bestFit="1" customWidth="1"/>
    <col min="1282" max="1282" width="5.453125" style="1" customWidth="1"/>
    <col min="1283" max="1283" width="4.54296875" style="1" customWidth="1"/>
    <col min="1284" max="1284" width="6.453125" style="1" customWidth="1"/>
    <col min="1285" max="1285" width="4.54296875" style="1" customWidth="1"/>
    <col min="1286" max="1286" width="5.453125" style="1" customWidth="1"/>
    <col min="1287" max="1287" width="6.54296875" style="1" customWidth="1"/>
    <col min="1288" max="1288" width="6.453125" style="1" customWidth="1"/>
    <col min="1289" max="1289" width="5.453125" style="1" customWidth="1"/>
    <col min="1290" max="1290" width="5.54296875" style="1" customWidth="1"/>
    <col min="1291" max="1292" width="6.453125" style="1" customWidth="1"/>
    <col min="1293" max="1294" width="5.453125" style="1" customWidth="1"/>
    <col min="1295" max="1295" width="6.453125" style="1" customWidth="1"/>
    <col min="1296" max="1296" width="6.54296875" style="1" customWidth="1"/>
    <col min="1297" max="1297" width="15.54296875" style="1" customWidth="1"/>
    <col min="1298" max="1536" width="10.7265625" style="1"/>
    <col min="1537" max="1537" width="23.54296875" style="1" bestFit="1" customWidth="1"/>
    <col min="1538" max="1538" width="5.453125" style="1" customWidth="1"/>
    <col min="1539" max="1539" width="4.54296875" style="1" customWidth="1"/>
    <col min="1540" max="1540" width="6.453125" style="1" customWidth="1"/>
    <col min="1541" max="1541" width="4.54296875" style="1" customWidth="1"/>
    <col min="1542" max="1542" width="5.453125" style="1" customWidth="1"/>
    <col min="1543" max="1543" width="6.54296875" style="1" customWidth="1"/>
    <col min="1544" max="1544" width="6.453125" style="1" customWidth="1"/>
    <col min="1545" max="1545" width="5.453125" style="1" customWidth="1"/>
    <col min="1546" max="1546" width="5.54296875" style="1" customWidth="1"/>
    <col min="1547" max="1548" width="6.453125" style="1" customWidth="1"/>
    <col min="1549" max="1550" width="5.453125" style="1" customWidth="1"/>
    <col min="1551" max="1551" width="6.453125" style="1" customWidth="1"/>
    <col min="1552" max="1552" width="6.54296875" style="1" customWidth="1"/>
    <col min="1553" max="1553" width="15.54296875" style="1" customWidth="1"/>
    <col min="1554" max="1792" width="10.7265625" style="1"/>
    <col min="1793" max="1793" width="23.54296875" style="1" bestFit="1" customWidth="1"/>
    <col min="1794" max="1794" width="5.453125" style="1" customWidth="1"/>
    <col min="1795" max="1795" width="4.54296875" style="1" customWidth="1"/>
    <col min="1796" max="1796" width="6.453125" style="1" customWidth="1"/>
    <col min="1797" max="1797" width="4.54296875" style="1" customWidth="1"/>
    <col min="1798" max="1798" width="5.453125" style="1" customWidth="1"/>
    <col min="1799" max="1799" width="6.54296875" style="1" customWidth="1"/>
    <col min="1800" max="1800" width="6.453125" style="1" customWidth="1"/>
    <col min="1801" max="1801" width="5.453125" style="1" customWidth="1"/>
    <col min="1802" max="1802" width="5.54296875" style="1" customWidth="1"/>
    <col min="1803" max="1804" width="6.453125" style="1" customWidth="1"/>
    <col min="1805" max="1806" width="5.453125" style="1" customWidth="1"/>
    <col min="1807" max="1807" width="6.453125" style="1" customWidth="1"/>
    <col min="1808" max="1808" width="6.54296875" style="1" customWidth="1"/>
    <col min="1809" max="1809" width="15.54296875" style="1" customWidth="1"/>
    <col min="1810" max="2048" width="10.7265625" style="1"/>
    <col min="2049" max="2049" width="23.54296875" style="1" bestFit="1" customWidth="1"/>
    <col min="2050" max="2050" width="5.453125" style="1" customWidth="1"/>
    <col min="2051" max="2051" width="4.54296875" style="1" customWidth="1"/>
    <col min="2052" max="2052" width="6.453125" style="1" customWidth="1"/>
    <col min="2053" max="2053" width="4.54296875" style="1" customWidth="1"/>
    <col min="2054" max="2054" width="5.453125" style="1" customWidth="1"/>
    <col min="2055" max="2055" width="6.54296875" style="1" customWidth="1"/>
    <col min="2056" max="2056" width="6.453125" style="1" customWidth="1"/>
    <col min="2057" max="2057" width="5.453125" style="1" customWidth="1"/>
    <col min="2058" max="2058" width="5.54296875" style="1" customWidth="1"/>
    <col min="2059" max="2060" width="6.453125" style="1" customWidth="1"/>
    <col min="2061" max="2062" width="5.453125" style="1" customWidth="1"/>
    <col min="2063" max="2063" width="6.453125" style="1" customWidth="1"/>
    <col min="2064" max="2064" width="6.54296875" style="1" customWidth="1"/>
    <col min="2065" max="2065" width="15.54296875" style="1" customWidth="1"/>
    <col min="2066" max="2304" width="10.7265625" style="1"/>
    <col min="2305" max="2305" width="23.54296875" style="1" bestFit="1" customWidth="1"/>
    <col min="2306" max="2306" width="5.453125" style="1" customWidth="1"/>
    <col min="2307" max="2307" width="4.54296875" style="1" customWidth="1"/>
    <col min="2308" max="2308" width="6.453125" style="1" customWidth="1"/>
    <col min="2309" max="2309" width="4.54296875" style="1" customWidth="1"/>
    <col min="2310" max="2310" width="5.453125" style="1" customWidth="1"/>
    <col min="2311" max="2311" width="6.54296875" style="1" customWidth="1"/>
    <col min="2312" max="2312" width="6.453125" style="1" customWidth="1"/>
    <col min="2313" max="2313" width="5.453125" style="1" customWidth="1"/>
    <col min="2314" max="2314" width="5.54296875" style="1" customWidth="1"/>
    <col min="2315" max="2316" width="6.453125" style="1" customWidth="1"/>
    <col min="2317" max="2318" width="5.453125" style="1" customWidth="1"/>
    <col min="2319" max="2319" width="6.453125" style="1" customWidth="1"/>
    <col min="2320" max="2320" width="6.54296875" style="1" customWidth="1"/>
    <col min="2321" max="2321" width="15.54296875" style="1" customWidth="1"/>
    <col min="2322" max="2560" width="10.7265625" style="1"/>
    <col min="2561" max="2561" width="23.54296875" style="1" bestFit="1" customWidth="1"/>
    <col min="2562" max="2562" width="5.453125" style="1" customWidth="1"/>
    <col min="2563" max="2563" width="4.54296875" style="1" customWidth="1"/>
    <col min="2564" max="2564" width="6.453125" style="1" customWidth="1"/>
    <col min="2565" max="2565" width="4.54296875" style="1" customWidth="1"/>
    <col min="2566" max="2566" width="5.453125" style="1" customWidth="1"/>
    <col min="2567" max="2567" width="6.54296875" style="1" customWidth="1"/>
    <col min="2568" max="2568" width="6.453125" style="1" customWidth="1"/>
    <col min="2569" max="2569" width="5.453125" style="1" customWidth="1"/>
    <col min="2570" max="2570" width="5.54296875" style="1" customWidth="1"/>
    <col min="2571" max="2572" width="6.453125" style="1" customWidth="1"/>
    <col min="2573" max="2574" width="5.453125" style="1" customWidth="1"/>
    <col min="2575" max="2575" width="6.453125" style="1" customWidth="1"/>
    <col min="2576" max="2576" width="6.54296875" style="1" customWidth="1"/>
    <col min="2577" max="2577" width="15.54296875" style="1" customWidth="1"/>
    <col min="2578" max="2816" width="10.7265625" style="1"/>
    <col min="2817" max="2817" width="23.54296875" style="1" bestFit="1" customWidth="1"/>
    <col min="2818" max="2818" width="5.453125" style="1" customWidth="1"/>
    <col min="2819" max="2819" width="4.54296875" style="1" customWidth="1"/>
    <col min="2820" max="2820" width="6.453125" style="1" customWidth="1"/>
    <col min="2821" max="2821" width="4.54296875" style="1" customWidth="1"/>
    <col min="2822" max="2822" width="5.453125" style="1" customWidth="1"/>
    <col min="2823" max="2823" width="6.54296875" style="1" customWidth="1"/>
    <col min="2824" max="2824" width="6.453125" style="1" customWidth="1"/>
    <col min="2825" max="2825" width="5.453125" style="1" customWidth="1"/>
    <col min="2826" max="2826" width="5.54296875" style="1" customWidth="1"/>
    <col min="2827" max="2828" width="6.453125" style="1" customWidth="1"/>
    <col min="2829" max="2830" width="5.453125" style="1" customWidth="1"/>
    <col min="2831" max="2831" width="6.453125" style="1" customWidth="1"/>
    <col min="2832" max="2832" width="6.54296875" style="1" customWidth="1"/>
    <col min="2833" max="2833" width="15.54296875" style="1" customWidth="1"/>
    <col min="2834" max="3072" width="10.7265625" style="1"/>
    <col min="3073" max="3073" width="23.54296875" style="1" bestFit="1" customWidth="1"/>
    <col min="3074" max="3074" width="5.453125" style="1" customWidth="1"/>
    <col min="3075" max="3075" width="4.54296875" style="1" customWidth="1"/>
    <col min="3076" max="3076" width="6.453125" style="1" customWidth="1"/>
    <col min="3077" max="3077" width="4.54296875" style="1" customWidth="1"/>
    <col min="3078" max="3078" width="5.453125" style="1" customWidth="1"/>
    <col min="3079" max="3079" width="6.54296875" style="1" customWidth="1"/>
    <col min="3080" max="3080" width="6.453125" style="1" customWidth="1"/>
    <col min="3081" max="3081" width="5.453125" style="1" customWidth="1"/>
    <col min="3082" max="3082" width="5.54296875" style="1" customWidth="1"/>
    <col min="3083" max="3084" width="6.453125" style="1" customWidth="1"/>
    <col min="3085" max="3086" width="5.453125" style="1" customWidth="1"/>
    <col min="3087" max="3087" width="6.453125" style="1" customWidth="1"/>
    <col min="3088" max="3088" width="6.54296875" style="1" customWidth="1"/>
    <col min="3089" max="3089" width="15.54296875" style="1" customWidth="1"/>
    <col min="3090" max="3328" width="10.7265625" style="1"/>
    <col min="3329" max="3329" width="23.54296875" style="1" bestFit="1" customWidth="1"/>
    <col min="3330" max="3330" width="5.453125" style="1" customWidth="1"/>
    <col min="3331" max="3331" width="4.54296875" style="1" customWidth="1"/>
    <col min="3332" max="3332" width="6.453125" style="1" customWidth="1"/>
    <col min="3333" max="3333" width="4.54296875" style="1" customWidth="1"/>
    <col min="3334" max="3334" width="5.453125" style="1" customWidth="1"/>
    <col min="3335" max="3335" width="6.54296875" style="1" customWidth="1"/>
    <col min="3336" max="3336" width="6.453125" style="1" customWidth="1"/>
    <col min="3337" max="3337" width="5.453125" style="1" customWidth="1"/>
    <col min="3338" max="3338" width="5.54296875" style="1" customWidth="1"/>
    <col min="3339" max="3340" width="6.453125" style="1" customWidth="1"/>
    <col min="3341" max="3342" width="5.453125" style="1" customWidth="1"/>
    <col min="3343" max="3343" width="6.453125" style="1" customWidth="1"/>
    <col min="3344" max="3344" width="6.54296875" style="1" customWidth="1"/>
    <col min="3345" max="3345" width="15.54296875" style="1" customWidth="1"/>
    <col min="3346" max="3584" width="10.7265625" style="1"/>
    <col min="3585" max="3585" width="23.54296875" style="1" bestFit="1" customWidth="1"/>
    <col min="3586" max="3586" width="5.453125" style="1" customWidth="1"/>
    <col min="3587" max="3587" width="4.54296875" style="1" customWidth="1"/>
    <col min="3588" max="3588" width="6.453125" style="1" customWidth="1"/>
    <col min="3589" max="3589" width="4.54296875" style="1" customWidth="1"/>
    <col min="3590" max="3590" width="5.453125" style="1" customWidth="1"/>
    <col min="3591" max="3591" width="6.54296875" style="1" customWidth="1"/>
    <col min="3592" max="3592" width="6.453125" style="1" customWidth="1"/>
    <col min="3593" max="3593" width="5.453125" style="1" customWidth="1"/>
    <col min="3594" max="3594" width="5.54296875" style="1" customWidth="1"/>
    <col min="3595" max="3596" width="6.453125" style="1" customWidth="1"/>
    <col min="3597" max="3598" width="5.453125" style="1" customWidth="1"/>
    <col min="3599" max="3599" width="6.453125" style="1" customWidth="1"/>
    <col min="3600" max="3600" width="6.54296875" style="1" customWidth="1"/>
    <col min="3601" max="3601" width="15.54296875" style="1" customWidth="1"/>
    <col min="3602" max="3840" width="10.7265625" style="1"/>
    <col min="3841" max="3841" width="23.54296875" style="1" bestFit="1" customWidth="1"/>
    <col min="3842" max="3842" width="5.453125" style="1" customWidth="1"/>
    <col min="3843" max="3843" width="4.54296875" style="1" customWidth="1"/>
    <col min="3844" max="3844" width="6.453125" style="1" customWidth="1"/>
    <col min="3845" max="3845" width="4.54296875" style="1" customWidth="1"/>
    <col min="3846" max="3846" width="5.453125" style="1" customWidth="1"/>
    <col min="3847" max="3847" width="6.54296875" style="1" customWidth="1"/>
    <col min="3848" max="3848" width="6.453125" style="1" customWidth="1"/>
    <col min="3849" max="3849" width="5.453125" style="1" customWidth="1"/>
    <col min="3850" max="3850" width="5.54296875" style="1" customWidth="1"/>
    <col min="3851" max="3852" width="6.453125" style="1" customWidth="1"/>
    <col min="3853" max="3854" width="5.453125" style="1" customWidth="1"/>
    <col min="3855" max="3855" width="6.453125" style="1" customWidth="1"/>
    <col min="3856" max="3856" width="6.54296875" style="1" customWidth="1"/>
    <col min="3857" max="3857" width="15.54296875" style="1" customWidth="1"/>
    <col min="3858" max="4096" width="10.7265625" style="1"/>
    <col min="4097" max="4097" width="23.54296875" style="1" bestFit="1" customWidth="1"/>
    <col min="4098" max="4098" width="5.453125" style="1" customWidth="1"/>
    <col min="4099" max="4099" width="4.54296875" style="1" customWidth="1"/>
    <col min="4100" max="4100" width="6.453125" style="1" customWidth="1"/>
    <col min="4101" max="4101" width="4.54296875" style="1" customWidth="1"/>
    <col min="4102" max="4102" width="5.453125" style="1" customWidth="1"/>
    <col min="4103" max="4103" width="6.54296875" style="1" customWidth="1"/>
    <col min="4104" max="4104" width="6.453125" style="1" customWidth="1"/>
    <col min="4105" max="4105" width="5.453125" style="1" customWidth="1"/>
    <col min="4106" max="4106" width="5.54296875" style="1" customWidth="1"/>
    <col min="4107" max="4108" width="6.453125" style="1" customWidth="1"/>
    <col min="4109" max="4110" width="5.453125" style="1" customWidth="1"/>
    <col min="4111" max="4111" width="6.453125" style="1" customWidth="1"/>
    <col min="4112" max="4112" width="6.54296875" style="1" customWidth="1"/>
    <col min="4113" max="4113" width="15.54296875" style="1" customWidth="1"/>
    <col min="4114" max="4352" width="10.7265625" style="1"/>
    <col min="4353" max="4353" width="23.54296875" style="1" bestFit="1" customWidth="1"/>
    <col min="4354" max="4354" width="5.453125" style="1" customWidth="1"/>
    <col min="4355" max="4355" width="4.54296875" style="1" customWidth="1"/>
    <col min="4356" max="4356" width="6.453125" style="1" customWidth="1"/>
    <col min="4357" max="4357" width="4.54296875" style="1" customWidth="1"/>
    <col min="4358" max="4358" width="5.453125" style="1" customWidth="1"/>
    <col min="4359" max="4359" width="6.54296875" style="1" customWidth="1"/>
    <col min="4360" max="4360" width="6.453125" style="1" customWidth="1"/>
    <col min="4361" max="4361" width="5.453125" style="1" customWidth="1"/>
    <col min="4362" max="4362" width="5.54296875" style="1" customWidth="1"/>
    <col min="4363" max="4364" width="6.453125" style="1" customWidth="1"/>
    <col min="4365" max="4366" width="5.453125" style="1" customWidth="1"/>
    <col min="4367" max="4367" width="6.453125" style="1" customWidth="1"/>
    <col min="4368" max="4368" width="6.54296875" style="1" customWidth="1"/>
    <col min="4369" max="4369" width="15.54296875" style="1" customWidth="1"/>
    <col min="4370" max="4608" width="10.7265625" style="1"/>
    <col min="4609" max="4609" width="23.54296875" style="1" bestFit="1" customWidth="1"/>
    <col min="4610" max="4610" width="5.453125" style="1" customWidth="1"/>
    <col min="4611" max="4611" width="4.54296875" style="1" customWidth="1"/>
    <col min="4612" max="4612" width="6.453125" style="1" customWidth="1"/>
    <col min="4613" max="4613" width="4.54296875" style="1" customWidth="1"/>
    <col min="4614" max="4614" width="5.453125" style="1" customWidth="1"/>
    <col min="4615" max="4615" width="6.54296875" style="1" customWidth="1"/>
    <col min="4616" max="4616" width="6.453125" style="1" customWidth="1"/>
    <col min="4617" max="4617" width="5.453125" style="1" customWidth="1"/>
    <col min="4618" max="4618" width="5.54296875" style="1" customWidth="1"/>
    <col min="4619" max="4620" width="6.453125" style="1" customWidth="1"/>
    <col min="4621" max="4622" width="5.453125" style="1" customWidth="1"/>
    <col min="4623" max="4623" width="6.453125" style="1" customWidth="1"/>
    <col min="4624" max="4624" width="6.54296875" style="1" customWidth="1"/>
    <col min="4625" max="4625" width="15.54296875" style="1" customWidth="1"/>
    <col min="4626" max="4864" width="10.7265625" style="1"/>
    <col min="4865" max="4865" width="23.54296875" style="1" bestFit="1" customWidth="1"/>
    <col min="4866" max="4866" width="5.453125" style="1" customWidth="1"/>
    <col min="4867" max="4867" width="4.54296875" style="1" customWidth="1"/>
    <col min="4868" max="4868" width="6.453125" style="1" customWidth="1"/>
    <col min="4869" max="4869" width="4.54296875" style="1" customWidth="1"/>
    <col min="4870" max="4870" width="5.453125" style="1" customWidth="1"/>
    <col min="4871" max="4871" width="6.54296875" style="1" customWidth="1"/>
    <col min="4872" max="4872" width="6.453125" style="1" customWidth="1"/>
    <col min="4873" max="4873" width="5.453125" style="1" customWidth="1"/>
    <col min="4874" max="4874" width="5.54296875" style="1" customWidth="1"/>
    <col min="4875" max="4876" width="6.453125" style="1" customWidth="1"/>
    <col min="4877" max="4878" width="5.453125" style="1" customWidth="1"/>
    <col min="4879" max="4879" width="6.453125" style="1" customWidth="1"/>
    <col min="4880" max="4880" width="6.54296875" style="1" customWidth="1"/>
    <col min="4881" max="4881" width="15.54296875" style="1" customWidth="1"/>
    <col min="4882" max="5120" width="10.7265625" style="1"/>
    <col min="5121" max="5121" width="23.54296875" style="1" bestFit="1" customWidth="1"/>
    <col min="5122" max="5122" width="5.453125" style="1" customWidth="1"/>
    <col min="5123" max="5123" width="4.54296875" style="1" customWidth="1"/>
    <col min="5124" max="5124" width="6.453125" style="1" customWidth="1"/>
    <col min="5125" max="5125" width="4.54296875" style="1" customWidth="1"/>
    <col min="5126" max="5126" width="5.453125" style="1" customWidth="1"/>
    <col min="5127" max="5127" width="6.54296875" style="1" customWidth="1"/>
    <col min="5128" max="5128" width="6.453125" style="1" customWidth="1"/>
    <col min="5129" max="5129" width="5.453125" style="1" customWidth="1"/>
    <col min="5130" max="5130" width="5.54296875" style="1" customWidth="1"/>
    <col min="5131" max="5132" width="6.453125" style="1" customWidth="1"/>
    <col min="5133" max="5134" width="5.453125" style="1" customWidth="1"/>
    <col min="5135" max="5135" width="6.453125" style="1" customWidth="1"/>
    <col min="5136" max="5136" width="6.54296875" style="1" customWidth="1"/>
    <col min="5137" max="5137" width="15.54296875" style="1" customWidth="1"/>
    <col min="5138" max="5376" width="10.7265625" style="1"/>
    <col min="5377" max="5377" width="23.54296875" style="1" bestFit="1" customWidth="1"/>
    <col min="5378" max="5378" width="5.453125" style="1" customWidth="1"/>
    <col min="5379" max="5379" width="4.54296875" style="1" customWidth="1"/>
    <col min="5380" max="5380" width="6.453125" style="1" customWidth="1"/>
    <col min="5381" max="5381" width="4.54296875" style="1" customWidth="1"/>
    <col min="5382" max="5382" width="5.453125" style="1" customWidth="1"/>
    <col min="5383" max="5383" width="6.54296875" style="1" customWidth="1"/>
    <col min="5384" max="5384" width="6.453125" style="1" customWidth="1"/>
    <col min="5385" max="5385" width="5.453125" style="1" customWidth="1"/>
    <col min="5386" max="5386" width="5.54296875" style="1" customWidth="1"/>
    <col min="5387" max="5388" width="6.453125" style="1" customWidth="1"/>
    <col min="5389" max="5390" width="5.453125" style="1" customWidth="1"/>
    <col min="5391" max="5391" width="6.453125" style="1" customWidth="1"/>
    <col min="5392" max="5392" width="6.54296875" style="1" customWidth="1"/>
    <col min="5393" max="5393" width="15.54296875" style="1" customWidth="1"/>
    <col min="5394" max="5632" width="10.7265625" style="1"/>
    <col min="5633" max="5633" width="23.54296875" style="1" bestFit="1" customWidth="1"/>
    <col min="5634" max="5634" width="5.453125" style="1" customWidth="1"/>
    <col min="5635" max="5635" width="4.54296875" style="1" customWidth="1"/>
    <col min="5636" max="5636" width="6.453125" style="1" customWidth="1"/>
    <col min="5637" max="5637" width="4.54296875" style="1" customWidth="1"/>
    <col min="5638" max="5638" width="5.453125" style="1" customWidth="1"/>
    <col min="5639" max="5639" width="6.54296875" style="1" customWidth="1"/>
    <col min="5640" max="5640" width="6.453125" style="1" customWidth="1"/>
    <col min="5641" max="5641" width="5.453125" style="1" customWidth="1"/>
    <col min="5642" max="5642" width="5.54296875" style="1" customWidth="1"/>
    <col min="5643" max="5644" width="6.453125" style="1" customWidth="1"/>
    <col min="5645" max="5646" width="5.453125" style="1" customWidth="1"/>
    <col min="5647" max="5647" width="6.453125" style="1" customWidth="1"/>
    <col min="5648" max="5648" width="6.54296875" style="1" customWidth="1"/>
    <col min="5649" max="5649" width="15.54296875" style="1" customWidth="1"/>
    <col min="5650" max="5888" width="10.7265625" style="1"/>
    <col min="5889" max="5889" width="23.54296875" style="1" bestFit="1" customWidth="1"/>
    <col min="5890" max="5890" width="5.453125" style="1" customWidth="1"/>
    <col min="5891" max="5891" width="4.54296875" style="1" customWidth="1"/>
    <col min="5892" max="5892" width="6.453125" style="1" customWidth="1"/>
    <col min="5893" max="5893" width="4.54296875" style="1" customWidth="1"/>
    <col min="5894" max="5894" width="5.453125" style="1" customWidth="1"/>
    <col min="5895" max="5895" width="6.54296875" style="1" customWidth="1"/>
    <col min="5896" max="5896" width="6.453125" style="1" customWidth="1"/>
    <col min="5897" max="5897" width="5.453125" style="1" customWidth="1"/>
    <col min="5898" max="5898" width="5.54296875" style="1" customWidth="1"/>
    <col min="5899" max="5900" width="6.453125" style="1" customWidth="1"/>
    <col min="5901" max="5902" width="5.453125" style="1" customWidth="1"/>
    <col min="5903" max="5903" width="6.453125" style="1" customWidth="1"/>
    <col min="5904" max="5904" width="6.54296875" style="1" customWidth="1"/>
    <col min="5905" max="5905" width="15.54296875" style="1" customWidth="1"/>
    <col min="5906" max="6144" width="10.7265625" style="1"/>
    <col min="6145" max="6145" width="23.54296875" style="1" bestFit="1" customWidth="1"/>
    <col min="6146" max="6146" width="5.453125" style="1" customWidth="1"/>
    <col min="6147" max="6147" width="4.54296875" style="1" customWidth="1"/>
    <col min="6148" max="6148" width="6.453125" style="1" customWidth="1"/>
    <col min="6149" max="6149" width="4.54296875" style="1" customWidth="1"/>
    <col min="6150" max="6150" width="5.453125" style="1" customWidth="1"/>
    <col min="6151" max="6151" width="6.54296875" style="1" customWidth="1"/>
    <col min="6152" max="6152" width="6.453125" style="1" customWidth="1"/>
    <col min="6153" max="6153" width="5.453125" style="1" customWidth="1"/>
    <col min="6154" max="6154" width="5.54296875" style="1" customWidth="1"/>
    <col min="6155" max="6156" width="6.453125" style="1" customWidth="1"/>
    <col min="6157" max="6158" width="5.453125" style="1" customWidth="1"/>
    <col min="6159" max="6159" width="6.453125" style="1" customWidth="1"/>
    <col min="6160" max="6160" width="6.54296875" style="1" customWidth="1"/>
    <col min="6161" max="6161" width="15.54296875" style="1" customWidth="1"/>
    <col min="6162" max="6400" width="10.7265625" style="1"/>
    <col min="6401" max="6401" width="23.54296875" style="1" bestFit="1" customWidth="1"/>
    <col min="6402" max="6402" width="5.453125" style="1" customWidth="1"/>
    <col min="6403" max="6403" width="4.54296875" style="1" customWidth="1"/>
    <col min="6404" max="6404" width="6.453125" style="1" customWidth="1"/>
    <col min="6405" max="6405" width="4.54296875" style="1" customWidth="1"/>
    <col min="6406" max="6406" width="5.453125" style="1" customWidth="1"/>
    <col min="6407" max="6407" width="6.54296875" style="1" customWidth="1"/>
    <col min="6408" max="6408" width="6.453125" style="1" customWidth="1"/>
    <col min="6409" max="6409" width="5.453125" style="1" customWidth="1"/>
    <col min="6410" max="6410" width="5.54296875" style="1" customWidth="1"/>
    <col min="6411" max="6412" width="6.453125" style="1" customWidth="1"/>
    <col min="6413" max="6414" width="5.453125" style="1" customWidth="1"/>
    <col min="6415" max="6415" width="6.453125" style="1" customWidth="1"/>
    <col min="6416" max="6416" width="6.54296875" style="1" customWidth="1"/>
    <col min="6417" max="6417" width="15.54296875" style="1" customWidth="1"/>
    <col min="6418" max="6656" width="10.7265625" style="1"/>
    <col min="6657" max="6657" width="23.54296875" style="1" bestFit="1" customWidth="1"/>
    <col min="6658" max="6658" width="5.453125" style="1" customWidth="1"/>
    <col min="6659" max="6659" width="4.54296875" style="1" customWidth="1"/>
    <col min="6660" max="6660" width="6.453125" style="1" customWidth="1"/>
    <col min="6661" max="6661" width="4.54296875" style="1" customWidth="1"/>
    <col min="6662" max="6662" width="5.453125" style="1" customWidth="1"/>
    <col min="6663" max="6663" width="6.54296875" style="1" customWidth="1"/>
    <col min="6664" max="6664" width="6.453125" style="1" customWidth="1"/>
    <col min="6665" max="6665" width="5.453125" style="1" customWidth="1"/>
    <col min="6666" max="6666" width="5.54296875" style="1" customWidth="1"/>
    <col min="6667" max="6668" width="6.453125" style="1" customWidth="1"/>
    <col min="6669" max="6670" width="5.453125" style="1" customWidth="1"/>
    <col min="6671" max="6671" width="6.453125" style="1" customWidth="1"/>
    <col min="6672" max="6672" width="6.54296875" style="1" customWidth="1"/>
    <col min="6673" max="6673" width="15.54296875" style="1" customWidth="1"/>
    <col min="6674" max="6912" width="10.7265625" style="1"/>
    <col min="6913" max="6913" width="23.54296875" style="1" bestFit="1" customWidth="1"/>
    <col min="6914" max="6914" width="5.453125" style="1" customWidth="1"/>
    <col min="6915" max="6915" width="4.54296875" style="1" customWidth="1"/>
    <col min="6916" max="6916" width="6.453125" style="1" customWidth="1"/>
    <col min="6917" max="6917" width="4.54296875" style="1" customWidth="1"/>
    <col min="6918" max="6918" width="5.453125" style="1" customWidth="1"/>
    <col min="6919" max="6919" width="6.54296875" style="1" customWidth="1"/>
    <col min="6920" max="6920" width="6.453125" style="1" customWidth="1"/>
    <col min="6921" max="6921" width="5.453125" style="1" customWidth="1"/>
    <col min="6922" max="6922" width="5.54296875" style="1" customWidth="1"/>
    <col min="6923" max="6924" width="6.453125" style="1" customWidth="1"/>
    <col min="6925" max="6926" width="5.453125" style="1" customWidth="1"/>
    <col min="6927" max="6927" width="6.453125" style="1" customWidth="1"/>
    <col min="6928" max="6928" width="6.54296875" style="1" customWidth="1"/>
    <col min="6929" max="6929" width="15.54296875" style="1" customWidth="1"/>
    <col min="6930" max="7168" width="10.7265625" style="1"/>
    <col min="7169" max="7169" width="23.54296875" style="1" bestFit="1" customWidth="1"/>
    <col min="7170" max="7170" width="5.453125" style="1" customWidth="1"/>
    <col min="7171" max="7171" width="4.54296875" style="1" customWidth="1"/>
    <col min="7172" max="7172" width="6.453125" style="1" customWidth="1"/>
    <col min="7173" max="7173" width="4.54296875" style="1" customWidth="1"/>
    <col min="7174" max="7174" width="5.453125" style="1" customWidth="1"/>
    <col min="7175" max="7175" width="6.54296875" style="1" customWidth="1"/>
    <col min="7176" max="7176" width="6.453125" style="1" customWidth="1"/>
    <col min="7177" max="7177" width="5.453125" style="1" customWidth="1"/>
    <col min="7178" max="7178" width="5.54296875" style="1" customWidth="1"/>
    <col min="7179" max="7180" width="6.453125" style="1" customWidth="1"/>
    <col min="7181" max="7182" width="5.453125" style="1" customWidth="1"/>
    <col min="7183" max="7183" width="6.453125" style="1" customWidth="1"/>
    <col min="7184" max="7184" width="6.54296875" style="1" customWidth="1"/>
    <col min="7185" max="7185" width="15.54296875" style="1" customWidth="1"/>
    <col min="7186" max="7424" width="10.7265625" style="1"/>
    <col min="7425" max="7425" width="23.54296875" style="1" bestFit="1" customWidth="1"/>
    <col min="7426" max="7426" width="5.453125" style="1" customWidth="1"/>
    <col min="7427" max="7427" width="4.54296875" style="1" customWidth="1"/>
    <col min="7428" max="7428" width="6.453125" style="1" customWidth="1"/>
    <col min="7429" max="7429" width="4.54296875" style="1" customWidth="1"/>
    <col min="7430" max="7430" width="5.453125" style="1" customWidth="1"/>
    <col min="7431" max="7431" width="6.54296875" style="1" customWidth="1"/>
    <col min="7432" max="7432" width="6.453125" style="1" customWidth="1"/>
    <col min="7433" max="7433" width="5.453125" style="1" customWidth="1"/>
    <col min="7434" max="7434" width="5.54296875" style="1" customWidth="1"/>
    <col min="7435" max="7436" width="6.453125" style="1" customWidth="1"/>
    <col min="7437" max="7438" width="5.453125" style="1" customWidth="1"/>
    <col min="7439" max="7439" width="6.453125" style="1" customWidth="1"/>
    <col min="7440" max="7440" width="6.54296875" style="1" customWidth="1"/>
    <col min="7441" max="7441" width="15.54296875" style="1" customWidth="1"/>
    <col min="7442" max="7680" width="10.7265625" style="1"/>
    <col min="7681" max="7681" width="23.54296875" style="1" bestFit="1" customWidth="1"/>
    <col min="7682" max="7682" width="5.453125" style="1" customWidth="1"/>
    <col min="7683" max="7683" width="4.54296875" style="1" customWidth="1"/>
    <col min="7684" max="7684" width="6.453125" style="1" customWidth="1"/>
    <col min="7685" max="7685" width="4.54296875" style="1" customWidth="1"/>
    <col min="7686" max="7686" width="5.453125" style="1" customWidth="1"/>
    <col min="7687" max="7687" width="6.54296875" style="1" customWidth="1"/>
    <col min="7688" max="7688" width="6.453125" style="1" customWidth="1"/>
    <col min="7689" max="7689" width="5.453125" style="1" customWidth="1"/>
    <col min="7690" max="7690" width="5.54296875" style="1" customWidth="1"/>
    <col min="7691" max="7692" width="6.453125" style="1" customWidth="1"/>
    <col min="7693" max="7694" width="5.453125" style="1" customWidth="1"/>
    <col min="7695" max="7695" width="6.453125" style="1" customWidth="1"/>
    <col min="7696" max="7696" width="6.54296875" style="1" customWidth="1"/>
    <col min="7697" max="7697" width="15.54296875" style="1" customWidth="1"/>
    <col min="7698" max="7936" width="10.7265625" style="1"/>
    <col min="7937" max="7937" width="23.54296875" style="1" bestFit="1" customWidth="1"/>
    <col min="7938" max="7938" width="5.453125" style="1" customWidth="1"/>
    <col min="7939" max="7939" width="4.54296875" style="1" customWidth="1"/>
    <col min="7940" max="7940" width="6.453125" style="1" customWidth="1"/>
    <col min="7941" max="7941" width="4.54296875" style="1" customWidth="1"/>
    <col min="7942" max="7942" width="5.453125" style="1" customWidth="1"/>
    <col min="7943" max="7943" width="6.54296875" style="1" customWidth="1"/>
    <col min="7944" max="7944" width="6.453125" style="1" customWidth="1"/>
    <col min="7945" max="7945" width="5.453125" style="1" customWidth="1"/>
    <col min="7946" max="7946" width="5.54296875" style="1" customWidth="1"/>
    <col min="7947" max="7948" width="6.453125" style="1" customWidth="1"/>
    <col min="7949" max="7950" width="5.453125" style="1" customWidth="1"/>
    <col min="7951" max="7951" width="6.453125" style="1" customWidth="1"/>
    <col min="7952" max="7952" width="6.54296875" style="1" customWidth="1"/>
    <col min="7953" max="7953" width="15.54296875" style="1" customWidth="1"/>
    <col min="7954" max="8192" width="10.7265625" style="1"/>
    <col min="8193" max="8193" width="23.54296875" style="1" bestFit="1" customWidth="1"/>
    <col min="8194" max="8194" width="5.453125" style="1" customWidth="1"/>
    <col min="8195" max="8195" width="4.54296875" style="1" customWidth="1"/>
    <col min="8196" max="8196" width="6.453125" style="1" customWidth="1"/>
    <col min="8197" max="8197" width="4.54296875" style="1" customWidth="1"/>
    <col min="8198" max="8198" width="5.453125" style="1" customWidth="1"/>
    <col min="8199" max="8199" width="6.54296875" style="1" customWidth="1"/>
    <col min="8200" max="8200" width="6.453125" style="1" customWidth="1"/>
    <col min="8201" max="8201" width="5.453125" style="1" customWidth="1"/>
    <col min="8202" max="8202" width="5.54296875" style="1" customWidth="1"/>
    <col min="8203" max="8204" width="6.453125" style="1" customWidth="1"/>
    <col min="8205" max="8206" width="5.453125" style="1" customWidth="1"/>
    <col min="8207" max="8207" width="6.453125" style="1" customWidth="1"/>
    <col min="8208" max="8208" width="6.54296875" style="1" customWidth="1"/>
    <col min="8209" max="8209" width="15.54296875" style="1" customWidth="1"/>
    <col min="8210" max="8448" width="10.7265625" style="1"/>
    <col min="8449" max="8449" width="23.54296875" style="1" bestFit="1" customWidth="1"/>
    <col min="8450" max="8450" width="5.453125" style="1" customWidth="1"/>
    <col min="8451" max="8451" width="4.54296875" style="1" customWidth="1"/>
    <col min="8452" max="8452" width="6.453125" style="1" customWidth="1"/>
    <col min="8453" max="8453" width="4.54296875" style="1" customWidth="1"/>
    <col min="8454" max="8454" width="5.453125" style="1" customWidth="1"/>
    <col min="8455" max="8455" width="6.54296875" style="1" customWidth="1"/>
    <col min="8456" max="8456" width="6.453125" style="1" customWidth="1"/>
    <col min="8457" max="8457" width="5.453125" style="1" customWidth="1"/>
    <col min="8458" max="8458" width="5.54296875" style="1" customWidth="1"/>
    <col min="8459" max="8460" width="6.453125" style="1" customWidth="1"/>
    <col min="8461" max="8462" width="5.453125" style="1" customWidth="1"/>
    <col min="8463" max="8463" width="6.453125" style="1" customWidth="1"/>
    <col min="8464" max="8464" width="6.54296875" style="1" customWidth="1"/>
    <col min="8465" max="8465" width="15.54296875" style="1" customWidth="1"/>
    <col min="8466" max="8704" width="10.7265625" style="1"/>
    <col min="8705" max="8705" width="23.54296875" style="1" bestFit="1" customWidth="1"/>
    <col min="8706" max="8706" width="5.453125" style="1" customWidth="1"/>
    <col min="8707" max="8707" width="4.54296875" style="1" customWidth="1"/>
    <col min="8708" max="8708" width="6.453125" style="1" customWidth="1"/>
    <col min="8709" max="8709" width="4.54296875" style="1" customWidth="1"/>
    <col min="8710" max="8710" width="5.453125" style="1" customWidth="1"/>
    <col min="8711" max="8711" width="6.54296875" style="1" customWidth="1"/>
    <col min="8712" max="8712" width="6.453125" style="1" customWidth="1"/>
    <col min="8713" max="8713" width="5.453125" style="1" customWidth="1"/>
    <col min="8714" max="8714" width="5.54296875" style="1" customWidth="1"/>
    <col min="8715" max="8716" width="6.453125" style="1" customWidth="1"/>
    <col min="8717" max="8718" width="5.453125" style="1" customWidth="1"/>
    <col min="8719" max="8719" width="6.453125" style="1" customWidth="1"/>
    <col min="8720" max="8720" width="6.54296875" style="1" customWidth="1"/>
    <col min="8721" max="8721" width="15.54296875" style="1" customWidth="1"/>
    <col min="8722" max="8960" width="10.7265625" style="1"/>
    <col min="8961" max="8961" width="23.54296875" style="1" bestFit="1" customWidth="1"/>
    <col min="8962" max="8962" width="5.453125" style="1" customWidth="1"/>
    <col min="8963" max="8963" width="4.54296875" style="1" customWidth="1"/>
    <col min="8964" max="8964" width="6.453125" style="1" customWidth="1"/>
    <col min="8965" max="8965" width="4.54296875" style="1" customWidth="1"/>
    <col min="8966" max="8966" width="5.453125" style="1" customWidth="1"/>
    <col min="8967" max="8967" width="6.54296875" style="1" customWidth="1"/>
    <col min="8968" max="8968" width="6.453125" style="1" customWidth="1"/>
    <col min="8969" max="8969" width="5.453125" style="1" customWidth="1"/>
    <col min="8970" max="8970" width="5.54296875" style="1" customWidth="1"/>
    <col min="8971" max="8972" width="6.453125" style="1" customWidth="1"/>
    <col min="8973" max="8974" width="5.453125" style="1" customWidth="1"/>
    <col min="8975" max="8975" width="6.453125" style="1" customWidth="1"/>
    <col min="8976" max="8976" width="6.54296875" style="1" customWidth="1"/>
    <col min="8977" max="8977" width="15.54296875" style="1" customWidth="1"/>
    <col min="8978" max="9216" width="10.7265625" style="1"/>
    <col min="9217" max="9217" width="23.54296875" style="1" bestFit="1" customWidth="1"/>
    <col min="9218" max="9218" width="5.453125" style="1" customWidth="1"/>
    <col min="9219" max="9219" width="4.54296875" style="1" customWidth="1"/>
    <col min="9220" max="9220" width="6.453125" style="1" customWidth="1"/>
    <col min="9221" max="9221" width="4.54296875" style="1" customWidth="1"/>
    <col min="9222" max="9222" width="5.453125" style="1" customWidth="1"/>
    <col min="9223" max="9223" width="6.54296875" style="1" customWidth="1"/>
    <col min="9224" max="9224" width="6.453125" style="1" customWidth="1"/>
    <col min="9225" max="9225" width="5.453125" style="1" customWidth="1"/>
    <col min="9226" max="9226" width="5.54296875" style="1" customWidth="1"/>
    <col min="9227" max="9228" width="6.453125" style="1" customWidth="1"/>
    <col min="9229" max="9230" width="5.453125" style="1" customWidth="1"/>
    <col min="9231" max="9231" width="6.453125" style="1" customWidth="1"/>
    <col min="9232" max="9232" width="6.54296875" style="1" customWidth="1"/>
    <col min="9233" max="9233" width="15.54296875" style="1" customWidth="1"/>
    <col min="9234" max="9472" width="10.7265625" style="1"/>
    <col min="9473" max="9473" width="23.54296875" style="1" bestFit="1" customWidth="1"/>
    <col min="9474" max="9474" width="5.453125" style="1" customWidth="1"/>
    <col min="9475" max="9475" width="4.54296875" style="1" customWidth="1"/>
    <col min="9476" max="9476" width="6.453125" style="1" customWidth="1"/>
    <col min="9477" max="9477" width="4.54296875" style="1" customWidth="1"/>
    <col min="9478" max="9478" width="5.453125" style="1" customWidth="1"/>
    <col min="9479" max="9479" width="6.54296875" style="1" customWidth="1"/>
    <col min="9480" max="9480" width="6.453125" style="1" customWidth="1"/>
    <col min="9481" max="9481" width="5.453125" style="1" customWidth="1"/>
    <col min="9482" max="9482" width="5.54296875" style="1" customWidth="1"/>
    <col min="9483" max="9484" width="6.453125" style="1" customWidth="1"/>
    <col min="9485" max="9486" width="5.453125" style="1" customWidth="1"/>
    <col min="9487" max="9487" width="6.453125" style="1" customWidth="1"/>
    <col min="9488" max="9488" width="6.54296875" style="1" customWidth="1"/>
    <col min="9489" max="9489" width="15.54296875" style="1" customWidth="1"/>
    <col min="9490" max="9728" width="10.7265625" style="1"/>
    <col min="9729" max="9729" width="23.54296875" style="1" bestFit="1" customWidth="1"/>
    <col min="9730" max="9730" width="5.453125" style="1" customWidth="1"/>
    <col min="9731" max="9731" width="4.54296875" style="1" customWidth="1"/>
    <col min="9732" max="9732" width="6.453125" style="1" customWidth="1"/>
    <col min="9733" max="9733" width="4.54296875" style="1" customWidth="1"/>
    <col min="9734" max="9734" width="5.453125" style="1" customWidth="1"/>
    <col min="9735" max="9735" width="6.54296875" style="1" customWidth="1"/>
    <col min="9736" max="9736" width="6.453125" style="1" customWidth="1"/>
    <col min="9737" max="9737" width="5.453125" style="1" customWidth="1"/>
    <col min="9738" max="9738" width="5.54296875" style="1" customWidth="1"/>
    <col min="9739" max="9740" width="6.453125" style="1" customWidth="1"/>
    <col min="9741" max="9742" width="5.453125" style="1" customWidth="1"/>
    <col min="9743" max="9743" width="6.453125" style="1" customWidth="1"/>
    <col min="9744" max="9744" width="6.54296875" style="1" customWidth="1"/>
    <col min="9745" max="9745" width="15.54296875" style="1" customWidth="1"/>
    <col min="9746" max="9984" width="10.7265625" style="1"/>
    <col min="9985" max="9985" width="23.54296875" style="1" bestFit="1" customWidth="1"/>
    <col min="9986" max="9986" width="5.453125" style="1" customWidth="1"/>
    <col min="9987" max="9987" width="4.54296875" style="1" customWidth="1"/>
    <col min="9988" max="9988" width="6.453125" style="1" customWidth="1"/>
    <col min="9989" max="9989" width="4.54296875" style="1" customWidth="1"/>
    <col min="9990" max="9990" width="5.453125" style="1" customWidth="1"/>
    <col min="9991" max="9991" width="6.54296875" style="1" customWidth="1"/>
    <col min="9992" max="9992" width="6.453125" style="1" customWidth="1"/>
    <col min="9993" max="9993" width="5.453125" style="1" customWidth="1"/>
    <col min="9994" max="9994" width="5.54296875" style="1" customWidth="1"/>
    <col min="9995" max="9996" width="6.453125" style="1" customWidth="1"/>
    <col min="9997" max="9998" width="5.453125" style="1" customWidth="1"/>
    <col min="9999" max="9999" width="6.453125" style="1" customWidth="1"/>
    <col min="10000" max="10000" width="6.54296875" style="1" customWidth="1"/>
    <col min="10001" max="10001" width="15.54296875" style="1" customWidth="1"/>
    <col min="10002" max="10240" width="10.7265625" style="1"/>
    <col min="10241" max="10241" width="23.54296875" style="1" bestFit="1" customWidth="1"/>
    <col min="10242" max="10242" width="5.453125" style="1" customWidth="1"/>
    <col min="10243" max="10243" width="4.54296875" style="1" customWidth="1"/>
    <col min="10244" max="10244" width="6.453125" style="1" customWidth="1"/>
    <col min="10245" max="10245" width="4.54296875" style="1" customWidth="1"/>
    <col min="10246" max="10246" width="5.453125" style="1" customWidth="1"/>
    <col min="10247" max="10247" width="6.54296875" style="1" customWidth="1"/>
    <col min="10248" max="10248" width="6.453125" style="1" customWidth="1"/>
    <col min="10249" max="10249" width="5.453125" style="1" customWidth="1"/>
    <col min="10250" max="10250" width="5.54296875" style="1" customWidth="1"/>
    <col min="10251" max="10252" width="6.453125" style="1" customWidth="1"/>
    <col min="10253" max="10254" width="5.453125" style="1" customWidth="1"/>
    <col min="10255" max="10255" width="6.453125" style="1" customWidth="1"/>
    <col min="10256" max="10256" width="6.54296875" style="1" customWidth="1"/>
    <col min="10257" max="10257" width="15.54296875" style="1" customWidth="1"/>
    <col min="10258" max="10496" width="10.7265625" style="1"/>
    <col min="10497" max="10497" width="23.54296875" style="1" bestFit="1" customWidth="1"/>
    <col min="10498" max="10498" width="5.453125" style="1" customWidth="1"/>
    <col min="10499" max="10499" width="4.54296875" style="1" customWidth="1"/>
    <col min="10500" max="10500" width="6.453125" style="1" customWidth="1"/>
    <col min="10501" max="10501" width="4.54296875" style="1" customWidth="1"/>
    <col min="10502" max="10502" width="5.453125" style="1" customWidth="1"/>
    <col min="10503" max="10503" width="6.54296875" style="1" customWidth="1"/>
    <col min="10504" max="10504" width="6.453125" style="1" customWidth="1"/>
    <col min="10505" max="10505" width="5.453125" style="1" customWidth="1"/>
    <col min="10506" max="10506" width="5.54296875" style="1" customWidth="1"/>
    <col min="10507" max="10508" width="6.453125" style="1" customWidth="1"/>
    <col min="10509" max="10510" width="5.453125" style="1" customWidth="1"/>
    <col min="10511" max="10511" width="6.453125" style="1" customWidth="1"/>
    <col min="10512" max="10512" width="6.54296875" style="1" customWidth="1"/>
    <col min="10513" max="10513" width="15.54296875" style="1" customWidth="1"/>
    <col min="10514" max="10752" width="10.7265625" style="1"/>
    <col min="10753" max="10753" width="23.54296875" style="1" bestFit="1" customWidth="1"/>
    <col min="10754" max="10754" width="5.453125" style="1" customWidth="1"/>
    <col min="10755" max="10755" width="4.54296875" style="1" customWidth="1"/>
    <col min="10756" max="10756" width="6.453125" style="1" customWidth="1"/>
    <col min="10757" max="10757" width="4.54296875" style="1" customWidth="1"/>
    <col min="10758" max="10758" width="5.453125" style="1" customWidth="1"/>
    <col min="10759" max="10759" width="6.54296875" style="1" customWidth="1"/>
    <col min="10760" max="10760" width="6.453125" style="1" customWidth="1"/>
    <col min="10761" max="10761" width="5.453125" style="1" customWidth="1"/>
    <col min="10762" max="10762" width="5.54296875" style="1" customWidth="1"/>
    <col min="10763" max="10764" width="6.453125" style="1" customWidth="1"/>
    <col min="10765" max="10766" width="5.453125" style="1" customWidth="1"/>
    <col min="10767" max="10767" width="6.453125" style="1" customWidth="1"/>
    <col min="10768" max="10768" width="6.54296875" style="1" customWidth="1"/>
    <col min="10769" max="10769" width="15.54296875" style="1" customWidth="1"/>
    <col min="10770" max="11008" width="10.7265625" style="1"/>
    <col min="11009" max="11009" width="23.54296875" style="1" bestFit="1" customWidth="1"/>
    <col min="11010" max="11010" width="5.453125" style="1" customWidth="1"/>
    <col min="11011" max="11011" width="4.54296875" style="1" customWidth="1"/>
    <col min="11012" max="11012" width="6.453125" style="1" customWidth="1"/>
    <col min="11013" max="11013" width="4.54296875" style="1" customWidth="1"/>
    <col min="11014" max="11014" width="5.453125" style="1" customWidth="1"/>
    <col min="11015" max="11015" width="6.54296875" style="1" customWidth="1"/>
    <col min="11016" max="11016" width="6.453125" style="1" customWidth="1"/>
    <col min="11017" max="11017" width="5.453125" style="1" customWidth="1"/>
    <col min="11018" max="11018" width="5.54296875" style="1" customWidth="1"/>
    <col min="11019" max="11020" width="6.453125" style="1" customWidth="1"/>
    <col min="11021" max="11022" width="5.453125" style="1" customWidth="1"/>
    <col min="11023" max="11023" width="6.453125" style="1" customWidth="1"/>
    <col min="11024" max="11024" width="6.54296875" style="1" customWidth="1"/>
    <col min="11025" max="11025" width="15.54296875" style="1" customWidth="1"/>
    <col min="11026" max="11264" width="10.7265625" style="1"/>
    <col min="11265" max="11265" width="23.54296875" style="1" bestFit="1" customWidth="1"/>
    <col min="11266" max="11266" width="5.453125" style="1" customWidth="1"/>
    <col min="11267" max="11267" width="4.54296875" style="1" customWidth="1"/>
    <col min="11268" max="11268" width="6.453125" style="1" customWidth="1"/>
    <col min="11269" max="11269" width="4.54296875" style="1" customWidth="1"/>
    <col min="11270" max="11270" width="5.453125" style="1" customWidth="1"/>
    <col min="11271" max="11271" width="6.54296875" style="1" customWidth="1"/>
    <col min="11272" max="11272" width="6.453125" style="1" customWidth="1"/>
    <col min="11273" max="11273" width="5.453125" style="1" customWidth="1"/>
    <col min="11274" max="11274" width="5.54296875" style="1" customWidth="1"/>
    <col min="11275" max="11276" width="6.453125" style="1" customWidth="1"/>
    <col min="11277" max="11278" width="5.453125" style="1" customWidth="1"/>
    <col min="11279" max="11279" width="6.453125" style="1" customWidth="1"/>
    <col min="11280" max="11280" width="6.54296875" style="1" customWidth="1"/>
    <col min="11281" max="11281" width="15.54296875" style="1" customWidth="1"/>
    <col min="11282" max="11520" width="10.7265625" style="1"/>
    <col min="11521" max="11521" width="23.54296875" style="1" bestFit="1" customWidth="1"/>
    <col min="11522" max="11522" width="5.453125" style="1" customWidth="1"/>
    <col min="11523" max="11523" width="4.54296875" style="1" customWidth="1"/>
    <col min="11524" max="11524" width="6.453125" style="1" customWidth="1"/>
    <col min="11525" max="11525" width="4.54296875" style="1" customWidth="1"/>
    <col min="11526" max="11526" width="5.453125" style="1" customWidth="1"/>
    <col min="11527" max="11527" width="6.54296875" style="1" customWidth="1"/>
    <col min="11528" max="11528" width="6.453125" style="1" customWidth="1"/>
    <col min="11529" max="11529" width="5.453125" style="1" customWidth="1"/>
    <col min="11530" max="11530" width="5.54296875" style="1" customWidth="1"/>
    <col min="11531" max="11532" width="6.453125" style="1" customWidth="1"/>
    <col min="11533" max="11534" width="5.453125" style="1" customWidth="1"/>
    <col min="11535" max="11535" width="6.453125" style="1" customWidth="1"/>
    <col min="11536" max="11536" width="6.54296875" style="1" customWidth="1"/>
    <col min="11537" max="11537" width="15.54296875" style="1" customWidth="1"/>
    <col min="11538" max="11776" width="10.7265625" style="1"/>
    <col min="11777" max="11777" width="23.54296875" style="1" bestFit="1" customWidth="1"/>
    <col min="11778" max="11778" width="5.453125" style="1" customWidth="1"/>
    <col min="11779" max="11779" width="4.54296875" style="1" customWidth="1"/>
    <col min="11780" max="11780" width="6.453125" style="1" customWidth="1"/>
    <col min="11781" max="11781" width="4.54296875" style="1" customWidth="1"/>
    <col min="11782" max="11782" width="5.453125" style="1" customWidth="1"/>
    <col min="11783" max="11783" width="6.54296875" style="1" customWidth="1"/>
    <col min="11784" max="11784" width="6.453125" style="1" customWidth="1"/>
    <col min="11785" max="11785" width="5.453125" style="1" customWidth="1"/>
    <col min="11786" max="11786" width="5.54296875" style="1" customWidth="1"/>
    <col min="11787" max="11788" width="6.453125" style="1" customWidth="1"/>
    <col min="11789" max="11790" width="5.453125" style="1" customWidth="1"/>
    <col min="11791" max="11791" width="6.453125" style="1" customWidth="1"/>
    <col min="11792" max="11792" width="6.54296875" style="1" customWidth="1"/>
    <col min="11793" max="11793" width="15.54296875" style="1" customWidth="1"/>
    <col min="11794" max="12032" width="10.7265625" style="1"/>
    <col min="12033" max="12033" width="23.54296875" style="1" bestFit="1" customWidth="1"/>
    <col min="12034" max="12034" width="5.453125" style="1" customWidth="1"/>
    <col min="12035" max="12035" width="4.54296875" style="1" customWidth="1"/>
    <col min="12036" max="12036" width="6.453125" style="1" customWidth="1"/>
    <col min="12037" max="12037" width="4.54296875" style="1" customWidth="1"/>
    <col min="12038" max="12038" width="5.453125" style="1" customWidth="1"/>
    <col min="12039" max="12039" width="6.54296875" style="1" customWidth="1"/>
    <col min="12040" max="12040" width="6.453125" style="1" customWidth="1"/>
    <col min="12041" max="12041" width="5.453125" style="1" customWidth="1"/>
    <col min="12042" max="12042" width="5.54296875" style="1" customWidth="1"/>
    <col min="12043" max="12044" width="6.453125" style="1" customWidth="1"/>
    <col min="12045" max="12046" width="5.453125" style="1" customWidth="1"/>
    <col min="12047" max="12047" width="6.453125" style="1" customWidth="1"/>
    <col min="12048" max="12048" width="6.54296875" style="1" customWidth="1"/>
    <col min="12049" max="12049" width="15.54296875" style="1" customWidth="1"/>
    <col min="12050" max="12288" width="10.7265625" style="1"/>
    <col min="12289" max="12289" width="23.54296875" style="1" bestFit="1" customWidth="1"/>
    <col min="12290" max="12290" width="5.453125" style="1" customWidth="1"/>
    <col min="12291" max="12291" width="4.54296875" style="1" customWidth="1"/>
    <col min="12292" max="12292" width="6.453125" style="1" customWidth="1"/>
    <col min="12293" max="12293" width="4.54296875" style="1" customWidth="1"/>
    <col min="12294" max="12294" width="5.453125" style="1" customWidth="1"/>
    <col min="12295" max="12295" width="6.54296875" style="1" customWidth="1"/>
    <col min="12296" max="12296" width="6.453125" style="1" customWidth="1"/>
    <col min="12297" max="12297" width="5.453125" style="1" customWidth="1"/>
    <col min="12298" max="12298" width="5.54296875" style="1" customWidth="1"/>
    <col min="12299" max="12300" width="6.453125" style="1" customWidth="1"/>
    <col min="12301" max="12302" width="5.453125" style="1" customWidth="1"/>
    <col min="12303" max="12303" width="6.453125" style="1" customWidth="1"/>
    <col min="12304" max="12304" width="6.54296875" style="1" customWidth="1"/>
    <col min="12305" max="12305" width="15.54296875" style="1" customWidth="1"/>
    <col min="12306" max="12544" width="10.7265625" style="1"/>
    <col min="12545" max="12545" width="23.54296875" style="1" bestFit="1" customWidth="1"/>
    <col min="12546" max="12546" width="5.453125" style="1" customWidth="1"/>
    <col min="12547" max="12547" width="4.54296875" style="1" customWidth="1"/>
    <col min="12548" max="12548" width="6.453125" style="1" customWidth="1"/>
    <col min="12549" max="12549" width="4.54296875" style="1" customWidth="1"/>
    <col min="12550" max="12550" width="5.453125" style="1" customWidth="1"/>
    <col min="12551" max="12551" width="6.54296875" style="1" customWidth="1"/>
    <col min="12552" max="12552" width="6.453125" style="1" customWidth="1"/>
    <col min="12553" max="12553" width="5.453125" style="1" customWidth="1"/>
    <col min="12554" max="12554" width="5.54296875" style="1" customWidth="1"/>
    <col min="12555" max="12556" width="6.453125" style="1" customWidth="1"/>
    <col min="12557" max="12558" width="5.453125" style="1" customWidth="1"/>
    <col min="12559" max="12559" width="6.453125" style="1" customWidth="1"/>
    <col min="12560" max="12560" width="6.54296875" style="1" customWidth="1"/>
    <col min="12561" max="12561" width="15.54296875" style="1" customWidth="1"/>
    <col min="12562" max="12800" width="10.7265625" style="1"/>
    <col min="12801" max="12801" width="23.54296875" style="1" bestFit="1" customWidth="1"/>
    <col min="12802" max="12802" width="5.453125" style="1" customWidth="1"/>
    <col min="12803" max="12803" width="4.54296875" style="1" customWidth="1"/>
    <col min="12804" max="12804" width="6.453125" style="1" customWidth="1"/>
    <col min="12805" max="12805" width="4.54296875" style="1" customWidth="1"/>
    <col min="12806" max="12806" width="5.453125" style="1" customWidth="1"/>
    <col min="12807" max="12807" width="6.54296875" style="1" customWidth="1"/>
    <col min="12808" max="12808" width="6.453125" style="1" customWidth="1"/>
    <col min="12809" max="12809" width="5.453125" style="1" customWidth="1"/>
    <col min="12810" max="12810" width="5.54296875" style="1" customWidth="1"/>
    <col min="12811" max="12812" width="6.453125" style="1" customWidth="1"/>
    <col min="12813" max="12814" width="5.453125" style="1" customWidth="1"/>
    <col min="12815" max="12815" width="6.453125" style="1" customWidth="1"/>
    <col min="12816" max="12816" width="6.54296875" style="1" customWidth="1"/>
    <col min="12817" max="12817" width="15.54296875" style="1" customWidth="1"/>
    <col min="12818" max="13056" width="10.7265625" style="1"/>
    <col min="13057" max="13057" width="23.54296875" style="1" bestFit="1" customWidth="1"/>
    <col min="13058" max="13058" width="5.453125" style="1" customWidth="1"/>
    <col min="13059" max="13059" width="4.54296875" style="1" customWidth="1"/>
    <col min="13060" max="13060" width="6.453125" style="1" customWidth="1"/>
    <col min="13061" max="13061" width="4.54296875" style="1" customWidth="1"/>
    <col min="13062" max="13062" width="5.453125" style="1" customWidth="1"/>
    <col min="13063" max="13063" width="6.54296875" style="1" customWidth="1"/>
    <col min="13064" max="13064" width="6.453125" style="1" customWidth="1"/>
    <col min="13065" max="13065" width="5.453125" style="1" customWidth="1"/>
    <col min="13066" max="13066" width="5.54296875" style="1" customWidth="1"/>
    <col min="13067" max="13068" width="6.453125" style="1" customWidth="1"/>
    <col min="13069" max="13070" width="5.453125" style="1" customWidth="1"/>
    <col min="13071" max="13071" width="6.453125" style="1" customWidth="1"/>
    <col min="13072" max="13072" width="6.54296875" style="1" customWidth="1"/>
    <col min="13073" max="13073" width="15.54296875" style="1" customWidth="1"/>
    <col min="13074" max="13312" width="10.7265625" style="1"/>
    <col min="13313" max="13313" width="23.54296875" style="1" bestFit="1" customWidth="1"/>
    <col min="13314" max="13314" width="5.453125" style="1" customWidth="1"/>
    <col min="13315" max="13315" width="4.54296875" style="1" customWidth="1"/>
    <col min="13316" max="13316" width="6.453125" style="1" customWidth="1"/>
    <col min="13317" max="13317" width="4.54296875" style="1" customWidth="1"/>
    <col min="13318" max="13318" width="5.453125" style="1" customWidth="1"/>
    <col min="13319" max="13319" width="6.54296875" style="1" customWidth="1"/>
    <col min="13320" max="13320" width="6.453125" style="1" customWidth="1"/>
    <col min="13321" max="13321" width="5.453125" style="1" customWidth="1"/>
    <col min="13322" max="13322" width="5.54296875" style="1" customWidth="1"/>
    <col min="13323" max="13324" width="6.453125" style="1" customWidth="1"/>
    <col min="13325" max="13326" width="5.453125" style="1" customWidth="1"/>
    <col min="13327" max="13327" width="6.453125" style="1" customWidth="1"/>
    <col min="13328" max="13328" width="6.54296875" style="1" customWidth="1"/>
    <col min="13329" max="13329" width="15.54296875" style="1" customWidth="1"/>
    <col min="13330" max="13568" width="10.7265625" style="1"/>
    <col min="13569" max="13569" width="23.54296875" style="1" bestFit="1" customWidth="1"/>
    <col min="13570" max="13570" width="5.453125" style="1" customWidth="1"/>
    <col min="13571" max="13571" width="4.54296875" style="1" customWidth="1"/>
    <col min="13572" max="13572" width="6.453125" style="1" customWidth="1"/>
    <col min="13573" max="13573" width="4.54296875" style="1" customWidth="1"/>
    <col min="13574" max="13574" width="5.453125" style="1" customWidth="1"/>
    <col min="13575" max="13575" width="6.54296875" style="1" customWidth="1"/>
    <col min="13576" max="13576" width="6.453125" style="1" customWidth="1"/>
    <col min="13577" max="13577" width="5.453125" style="1" customWidth="1"/>
    <col min="13578" max="13578" width="5.54296875" style="1" customWidth="1"/>
    <col min="13579" max="13580" width="6.453125" style="1" customWidth="1"/>
    <col min="13581" max="13582" width="5.453125" style="1" customWidth="1"/>
    <col min="13583" max="13583" width="6.453125" style="1" customWidth="1"/>
    <col min="13584" max="13584" width="6.54296875" style="1" customWidth="1"/>
    <col min="13585" max="13585" width="15.54296875" style="1" customWidth="1"/>
    <col min="13586" max="13824" width="10.7265625" style="1"/>
    <col min="13825" max="13825" width="23.54296875" style="1" bestFit="1" customWidth="1"/>
    <col min="13826" max="13826" width="5.453125" style="1" customWidth="1"/>
    <col min="13827" max="13827" width="4.54296875" style="1" customWidth="1"/>
    <col min="13828" max="13828" width="6.453125" style="1" customWidth="1"/>
    <col min="13829" max="13829" width="4.54296875" style="1" customWidth="1"/>
    <col min="13830" max="13830" width="5.453125" style="1" customWidth="1"/>
    <col min="13831" max="13831" width="6.54296875" style="1" customWidth="1"/>
    <col min="13832" max="13832" width="6.453125" style="1" customWidth="1"/>
    <col min="13833" max="13833" width="5.453125" style="1" customWidth="1"/>
    <col min="13834" max="13834" width="5.54296875" style="1" customWidth="1"/>
    <col min="13835" max="13836" width="6.453125" style="1" customWidth="1"/>
    <col min="13837" max="13838" width="5.453125" style="1" customWidth="1"/>
    <col min="13839" max="13839" width="6.453125" style="1" customWidth="1"/>
    <col min="13840" max="13840" width="6.54296875" style="1" customWidth="1"/>
    <col min="13841" max="13841" width="15.54296875" style="1" customWidth="1"/>
    <col min="13842" max="14080" width="10.7265625" style="1"/>
    <col min="14081" max="14081" width="23.54296875" style="1" bestFit="1" customWidth="1"/>
    <col min="14082" max="14082" width="5.453125" style="1" customWidth="1"/>
    <col min="14083" max="14083" width="4.54296875" style="1" customWidth="1"/>
    <col min="14084" max="14084" width="6.453125" style="1" customWidth="1"/>
    <col min="14085" max="14085" width="4.54296875" style="1" customWidth="1"/>
    <col min="14086" max="14086" width="5.453125" style="1" customWidth="1"/>
    <col min="14087" max="14087" width="6.54296875" style="1" customWidth="1"/>
    <col min="14088" max="14088" width="6.453125" style="1" customWidth="1"/>
    <col min="14089" max="14089" width="5.453125" style="1" customWidth="1"/>
    <col min="14090" max="14090" width="5.54296875" style="1" customWidth="1"/>
    <col min="14091" max="14092" width="6.453125" style="1" customWidth="1"/>
    <col min="14093" max="14094" width="5.453125" style="1" customWidth="1"/>
    <col min="14095" max="14095" width="6.453125" style="1" customWidth="1"/>
    <col min="14096" max="14096" width="6.54296875" style="1" customWidth="1"/>
    <col min="14097" max="14097" width="15.54296875" style="1" customWidth="1"/>
    <col min="14098" max="14336" width="10.7265625" style="1"/>
    <col min="14337" max="14337" width="23.54296875" style="1" bestFit="1" customWidth="1"/>
    <col min="14338" max="14338" width="5.453125" style="1" customWidth="1"/>
    <col min="14339" max="14339" width="4.54296875" style="1" customWidth="1"/>
    <col min="14340" max="14340" width="6.453125" style="1" customWidth="1"/>
    <col min="14341" max="14341" width="4.54296875" style="1" customWidth="1"/>
    <col min="14342" max="14342" width="5.453125" style="1" customWidth="1"/>
    <col min="14343" max="14343" width="6.54296875" style="1" customWidth="1"/>
    <col min="14344" max="14344" width="6.453125" style="1" customWidth="1"/>
    <col min="14345" max="14345" width="5.453125" style="1" customWidth="1"/>
    <col min="14346" max="14346" width="5.54296875" style="1" customWidth="1"/>
    <col min="14347" max="14348" width="6.453125" style="1" customWidth="1"/>
    <col min="14349" max="14350" width="5.453125" style="1" customWidth="1"/>
    <col min="14351" max="14351" width="6.453125" style="1" customWidth="1"/>
    <col min="14352" max="14352" width="6.54296875" style="1" customWidth="1"/>
    <col min="14353" max="14353" width="15.54296875" style="1" customWidth="1"/>
    <col min="14354" max="14592" width="10.7265625" style="1"/>
    <col min="14593" max="14593" width="23.54296875" style="1" bestFit="1" customWidth="1"/>
    <col min="14594" max="14594" width="5.453125" style="1" customWidth="1"/>
    <col min="14595" max="14595" width="4.54296875" style="1" customWidth="1"/>
    <col min="14596" max="14596" width="6.453125" style="1" customWidth="1"/>
    <col min="14597" max="14597" width="4.54296875" style="1" customWidth="1"/>
    <col min="14598" max="14598" width="5.453125" style="1" customWidth="1"/>
    <col min="14599" max="14599" width="6.54296875" style="1" customWidth="1"/>
    <col min="14600" max="14600" width="6.453125" style="1" customWidth="1"/>
    <col min="14601" max="14601" width="5.453125" style="1" customWidth="1"/>
    <col min="14602" max="14602" width="5.54296875" style="1" customWidth="1"/>
    <col min="14603" max="14604" width="6.453125" style="1" customWidth="1"/>
    <col min="14605" max="14606" width="5.453125" style="1" customWidth="1"/>
    <col min="14607" max="14607" width="6.453125" style="1" customWidth="1"/>
    <col min="14608" max="14608" width="6.54296875" style="1" customWidth="1"/>
    <col min="14609" max="14609" width="15.54296875" style="1" customWidth="1"/>
    <col min="14610" max="14848" width="10.7265625" style="1"/>
    <col min="14849" max="14849" width="23.54296875" style="1" bestFit="1" customWidth="1"/>
    <col min="14850" max="14850" width="5.453125" style="1" customWidth="1"/>
    <col min="14851" max="14851" width="4.54296875" style="1" customWidth="1"/>
    <col min="14852" max="14852" width="6.453125" style="1" customWidth="1"/>
    <col min="14853" max="14853" width="4.54296875" style="1" customWidth="1"/>
    <col min="14854" max="14854" width="5.453125" style="1" customWidth="1"/>
    <col min="14855" max="14855" width="6.54296875" style="1" customWidth="1"/>
    <col min="14856" max="14856" width="6.453125" style="1" customWidth="1"/>
    <col min="14857" max="14857" width="5.453125" style="1" customWidth="1"/>
    <col min="14858" max="14858" width="5.54296875" style="1" customWidth="1"/>
    <col min="14859" max="14860" width="6.453125" style="1" customWidth="1"/>
    <col min="14861" max="14862" width="5.453125" style="1" customWidth="1"/>
    <col min="14863" max="14863" width="6.453125" style="1" customWidth="1"/>
    <col min="14864" max="14864" width="6.54296875" style="1" customWidth="1"/>
    <col min="14865" max="14865" width="15.54296875" style="1" customWidth="1"/>
    <col min="14866" max="15104" width="10.7265625" style="1"/>
    <col min="15105" max="15105" width="23.54296875" style="1" bestFit="1" customWidth="1"/>
    <col min="15106" max="15106" width="5.453125" style="1" customWidth="1"/>
    <col min="15107" max="15107" width="4.54296875" style="1" customWidth="1"/>
    <col min="15108" max="15108" width="6.453125" style="1" customWidth="1"/>
    <col min="15109" max="15109" width="4.54296875" style="1" customWidth="1"/>
    <col min="15110" max="15110" width="5.453125" style="1" customWidth="1"/>
    <col min="15111" max="15111" width="6.54296875" style="1" customWidth="1"/>
    <col min="15112" max="15112" width="6.453125" style="1" customWidth="1"/>
    <col min="15113" max="15113" width="5.453125" style="1" customWidth="1"/>
    <col min="15114" max="15114" width="5.54296875" style="1" customWidth="1"/>
    <col min="15115" max="15116" width="6.453125" style="1" customWidth="1"/>
    <col min="15117" max="15118" width="5.453125" style="1" customWidth="1"/>
    <col min="15119" max="15119" width="6.453125" style="1" customWidth="1"/>
    <col min="15120" max="15120" width="6.54296875" style="1" customWidth="1"/>
    <col min="15121" max="15121" width="15.54296875" style="1" customWidth="1"/>
    <col min="15122" max="15360" width="10.7265625" style="1"/>
    <col min="15361" max="15361" width="23.54296875" style="1" bestFit="1" customWidth="1"/>
    <col min="15362" max="15362" width="5.453125" style="1" customWidth="1"/>
    <col min="15363" max="15363" width="4.54296875" style="1" customWidth="1"/>
    <col min="15364" max="15364" width="6.453125" style="1" customWidth="1"/>
    <col min="15365" max="15365" width="4.54296875" style="1" customWidth="1"/>
    <col min="15366" max="15366" width="5.453125" style="1" customWidth="1"/>
    <col min="15367" max="15367" width="6.54296875" style="1" customWidth="1"/>
    <col min="15368" max="15368" width="6.453125" style="1" customWidth="1"/>
    <col min="15369" max="15369" width="5.453125" style="1" customWidth="1"/>
    <col min="15370" max="15370" width="5.54296875" style="1" customWidth="1"/>
    <col min="15371" max="15372" width="6.453125" style="1" customWidth="1"/>
    <col min="15373" max="15374" width="5.453125" style="1" customWidth="1"/>
    <col min="15375" max="15375" width="6.453125" style="1" customWidth="1"/>
    <col min="15376" max="15376" width="6.54296875" style="1" customWidth="1"/>
    <col min="15377" max="15377" width="15.54296875" style="1" customWidth="1"/>
    <col min="15378" max="15616" width="10.7265625" style="1"/>
    <col min="15617" max="15617" width="23.54296875" style="1" bestFit="1" customWidth="1"/>
    <col min="15618" max="15618" width="5.453125" style="1" customWidth="1"/>
    <col min="15619" max="15619" width="4.54296875" style="1" customWidth="1"/>
    <col min="15620" max="15620" width="6.453125" style="1" customWidth="1"/>
    <col min="15621" max="15621" width="4.54296875" style="1" customWidth="1"/>
    <col min="15622" max="15622" width="5.453125" style="1" customWidth="1"/>
    <col min="15623" max="15623" width="6.54296875" style="1" customWidth="1"/>
    <col min="15624" max="15624" width="6.453125" style="1" customWidth="1"/>
    <col min="15625" max="15625" width="5.453125" style="1" customWidth="1"/>
    <col min="15626" max="15626" width="5.54296875" style="1" customWidth="1"/>
    <col min="15627" max="15628" width="6.453125" style="1" customWidth="1"/>
    <col min="15629" max="15630" width="5.453125" style="1" customWidth="1"/>
    <col min="15631" max="15631" width="6.453125" style="1" customWidth="1"/>
    <col min="15632" max="15632" width="6.54296875" style="1" customWidth="1"/>
    <col min="15633" max="15633" width="15.54296875" style="1" customWidth="1"/>
    <col min="15634" max="15872" width="10.7265625" style="1"/>
    <col min="15873" max="15873" width="23.54296875" style="1" bestFit="1" customWidth="1"/>
    <col min="15874" max="15874" width="5.453125" style="1" customWidth="1"/>
    <col min="15875" max="15875" width="4.54296875" style="1" customWidth="1"/>
    <col min="15876" max="15876" width="6.453125" style="1" customWidth="1"/>
    <col min="15877" max="15877" width="4.54296875" style="1" customWidth="1"/>
    <col min="15878" max="15878" width="5.453125" style="1" customWidth="1"/>
    <col min="15879" max="15879" width="6.54296875" style="1" customWidth="1"/>
    <col min="15880" max="15880" width="6.453125" style="1" customWidth="1"/>
    <col min="15881" max="15881" width="5.453125" style="1" customWidth="1"/>
    <col min="15882" max="15882" width="5.54296875" style="1" customWidth="1"/>
    <col min="15883" max="15884" width="6.453125" style="1" customWidth="1"/>
    <col min="15885" max="15886" width="5.453125" style="1" customWidth="1"/>
    <col min="15887" max="15887" width="6.453125" style="1" customWidth="1"/>
    <col min="15888" max="15888" width="6.54296875" style="1" customWidth="1"/>
    <col min="15889" max="15889" width="15.54296875" style="1" customWidth="1"/>
    <col min="15890" max="16128" width="10.7265625" style="1"/>
    <col min="16129" max="16129" width="23.54296875" style="1" bestFit="1" customWidth="1"/>
    <col min="16130" max="16130" width="5.453125" style="1" customWidth="1"/>
    <col min="16131" max="16131" width="4.54296875" style="1" customWidth="1"/>
    <col min="16132" max="16132" width="6.453125" style="1" customWidth="1"/>
    <col min="16133" max="16133" width="4.54296875" style="1" customWidth="1"/>
    <col min="16134" max="16134" width="5.453125" style="1" customWidth="1"/>
    <col min="16135" max="16135" width="6.54296875" style="1" customWidth="1"/>
    <col min="16136" max="16136" width="6.453125" style="1" customWidth="1"/>
    <col min="16137" max="16137" width="5.453125" style="1" customWidth="1"/>
    <col min="16138" max="16138" width="5.54296875" style="1" customWidth="1"/>
    <col min="16139" max="16140" width="6.453125" style="1" customWidth="1"/>
    <col min="16141" max="16142" width="5.453125" style="1" customWidth="1"/>
    <col min="16143" max="16143" width="6.453125" style="1" customWidth="1"/>
    <col min="16144" max="16144" width="6.54296875" style="1" customWidth="1"/>
    <col min="16145" max="16145" width="15.54296875" style="1" customWidth="1"/>
    <col min="16146" max="16384" width="10.7265625" style="1"/>
  </cols>
  <sheetData>
    <row r="1" spans="1:19" ht="13" x14ac:dyDescent="0.25">
      <c r="A1" s="162" t="s">
        <v>1204</v>
      </c>
    </row>
    <row r="2" spans="1:19" ht="13" x14ac:dyDescent="0.3">
      <c r="A2" s="33" t="s">
        <v>1205</v>
      </c>
    </row>
    <row r="4" spans="1:19" s="33" customFormat="1" ht="13.5" thickBot="1" x14ac:dyDescent="0.35">
      <c r="A4" s="158" t="s">
        <v>1206</v>
      </c>
      <c r="B4" s="158" t="s">
        <v>1207</v>
      </c>
      <c r="C4" s="158" t="s">
        <v>1208</v>
      </c>
      <c r="D4" s="158" t="s">
        <v>1209</v>
      </c>
      <c r="E4" s="158" t="s">
        <v>1210</v>
      </c>
      <c r="F4" s="158" t="s">
        <v>1211</v>
      </c>
      <c r="G4" s="158" t="s">
        <v>1212</v>
      </c>
      <c r="H4" s="158" t="s">
        <v>1213</v>
      </c>
      <c r="I4" s="158" t="s">
        <v>1214</v>
      </c>
      <c r="J4" s="158" t="s">
        <v>1215</v>
      </c>
      <c r="K4" s="158" t="s">
        <v>1216</v>
      </c>
      <c r="L4" s="158" t="s">
        <v>1217</v>
      </c>
      <c r="M4" s="159" t="s">
        <v>1004</v>
      </c>
      <c r="N4" s="158" t="s">
        <v>1218</v>
      </c>
      <c r="O4" s="159" t="s">
        <v>1219</v>
      </c>
      <c r="P4" s="158" t="s">
        <v>1220</v>
      </c>
      <c r="Q4" s="159" t="s">
        <v>1221</v>
      </c>
      <c r="R4" s="33" t="s">
        <v>55</v>
      </c>
      <c r="S4" s="163" t="s">
        <v>1222</v>
      </c>
    </row>
    <row r="5" spans="1:19" x14ac:dyDescent="0.25">
      <c r="A5" s="160" t="s">
        <v>1223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>
        <v>1</v>
      </c>
      <c r="N5" s="160"/>
      <c r="O5" s="161"/>
      <c r="P5" s="160"/>
      <c r="Q5" s="161">
        <v>1</v>
      </c>
      <c r="S5" s="164" t="s">
        <v>1224</v>
      </c>
    </row>
    <row r="6" spans="1:19" x14ac:dyDescent="0.25">
      <c r="A6" s="22" t="s">
        <v>1225</v>
      </c>
      <c r="B6" s="22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v>3</v>
      </c>
      <c r="S6" s="164" t="s">
        <v>1226</v>
      </c>
    </row>
    <row r="7" spans="1:19" x14ac:dyDescent="0.25">
      <c r="A7" s="22" t="s">
        <v>1227</v>
      </c>
      <c r="B7" s="22"/>
      <c r="C7" s="22"/>
      <c r="D7" s="22"/>
      <c r="E7" s="22"/>
      <c r="F7" s="22"/>
      <c r="G7" s="22">
        <v>4</v>
      </c>
      <c r="H7" s="22">
        <v>3</v>
      </c>
      <c r="I7" s="22">
        <v>2</v>
      </c>
      <c r="J7" s="22"/>
      <c r="K7" s="22"/>
      <c r="L7" s="22"/>
      <c r="M7" s="22"/>
      <c r="N7" s="22"/>
      <c r="O7" s="22"/>
      <c r="P7" s="22"/>
      <c r="Q7" s="22">
        <v>9</v>
      </c>
      <c r="S7" s="164" t="s">
        <v>1228</v>
      </c>
    </row>
    <row r="8" spans="1:19" x14ac:dyDescent="0.25">
      <c r="A8" s="22" t="s">
        <v>98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v>2</v>
      </c>
      <c r="N8" s="22"/>
      <c r="O8" s="22"/>
      <c r="P8" s="22"/>
      <c r="Q8" s="22">
        <v>2</v>
      </c>
      <c r="S8" s="164" t="s">
        <v>1229</v>
      </c>
    </row>
    <row r="9" spans="1:19" x14ac:dyDescent="0.25">
      <c r="A9" s="22" t="s">
        <v>133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>
        <v>1</v>
      </c>
      <c r="N9" s="22"/>
      <c r="O9" s="22"/>
      <c r="P9" s="22"/>
      <c r="Q9" s="22">
        <v>1</v>
      </c>
    </row>
    <row r="10" spans="1:19" x14ac:dyDescent="0.25">
      <c r="A10" s="22" t="s">
        <v>168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4</v>
      </c>
      <c r="N10" s="22">
        <v>3</v>
      </c>
      <c r="O10" s="22"/>
      <c r="P10" s="22"/>
      <c r="Q10" s="22">
        <v>7</v>
      </c>
    </row>
    <row r="11" spans="1:19" ht="13" x14ac:dyDescent="0.25">
      <c r="A11" s="22" t="s">
        <v>176</v>
      </c>
      <c r="B11" s="22"/>
      <c r="C11" s="22"/>
      <c r="D11" s="22"/>
      <c r="E11" s="22"/>
      <c r="F11" s="22"/>
      <c r="G11" s="22">
        <v>56</v>
      </c>
      <c r="H11" s="22">
        <v>44</v>
      </c>
      <c r="I11" s="22">
        <v>43</v>
      </c>
      <c r="J11" s="22">
        <v>47</v>
      </c>
      <c r="K11" s="22">
        <v>36</v>
      </c>
      <c r="L11" s="22">
        <v>35</v>
      </c>
      <c r="M11" s="22"/>
      <c r="N11" s="22"/>
      <c r="O11" s="22"/>
      <c r="P11" s="22"/>
      <c r="Q11" s="22">
        <v>261</v>
      </c>
      <c r="S11" s="163" t="s">
        <v>7</v>
      </c>
    </row>
    <row r="12" spans="1:19" x14ac:dyDescent="0.25">
      <c r="A12" s="22" t="s">
        <v>1230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v>3</v>
      </c>
      <c r="N12" s="22"/>
      <c r="O12" s="22"/>
      <c r="P12" s="22"/>
      <c r="Q12" s="22">
        <v>3</v>
      </c>
      <c r="S12" s="164" t="s">
        <v>1231</v>
      </c>
    </row>
    <row r="13" spans="1:19" x14ac:dyDescent="0.25">
      <c r="A13" s="22" t="s">
        <v>1232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>
        <v>2</v>
      </c>
      <c r="N13" s="22"/>
      <c r="O13" s="22"/>
      <c r="P13" s="22"/>
      <c r="Q13" s="22">
        <v>2</v>
      </c>
      <c r="S13" s="164" t="s">
        <v>1233</v>
      </c>
    </row>
    <row r="14" spans="1:19" x14ac:dyDescent="0.25">
      <c r="A14" s="22" t="s">
        <v>195</v>
      </c>
      <c r="B14" s="22">
        <v>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3</v>
      </c>
    </row>
    <row r="15" spans="1:19" x14ac:dyDescent="0.25">
      <c r="A15" s="22" t="s">
        <v>1234</v>
      </c>
      <c r="B15" s="22"/>
      <c r="C15" s="22"/>
      <c r="D15" s="22"/>
      <c r="E15" s="22"/>
      <c r="F15" s="22"/>
      <c r="G15" s="22">
        <v>2</v>
      </c>
      <c r="H15" s="22">
        <v>2</v>
      </c>
      <c r="I15" s="22">
        <v>2</v>
      </c>
      <c r="J15" s="22"/>
      <c r="K15" s="22"/>
      <c r="L15" s="22"/>
      <c r="M15" s="22"/>
      <c r="N15" s="22"/>
      <c r="O15" s="22"/>
      <c r="P15" s="22"/>
      <c r="Q15" s="22">
        <v>6</v>
      </c>
      <c r="S15" s="164" t="s">
        <v>1235</v>
      </c>
    </row>
    <row r="16" spans="1:19" x14ac:dyDescent="0.25">
      <c r="A16" s="22" t="s">
        <v>215</v>
      </c>
      <c r="B16" s="22"/>
      <c r="C16" s="22"/>
      <c r="D16" s="22"/>
      <c r="E16" s="22"/>
      <c r="F16" s="22"/>
      <c r="G16" s="22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2">
        <v>1</v>
      </c>
    </row>
    <row r="17" spans="1:19" x14ac:dyDescent="0.25">
      <c r="A17" s="22" t="s">
        <v>223</v>
      </c>
      <c r="B17" s="22">
        <v>3</v>
      </c>
      <c r="C17" s="22">
        <v>3</v>
      </c>
      <c r="D17" s="22">
        <v>2</v>
      </c>
      <c r="E17" s="22"/>
      <c r="F17" s="22"/>
      <c r="G17" s="22">
        <v>8</v>
      </c>
      <c r="H17" s="22">
        <v>6</v>
      </c>
      <c r="I17" s="22">
        <v>5</v>
      </c>
      <c r="J17" s="22"/>
      <c r="K17" s="22"/>
      <c r="L17" s="22"/>
      <c r="M17" s="22"/>
      <c r="N17" s="22"/>
      <c r="O17" s="22"/>
      <c r="P17" s="22"/>
      <c r="Q17" s="22">
        <v>27</v>
      </c>
      <c r="S17" s="164" t="s">
        <v>1236</v>
      </c>
    </row>
    <row r="18" spans="1:19" x14ac:dyDescent="0.25">
      <c r="A18" s="22" t="s">
        <v>241</v>
      </c>
      <c r="B18" s="22">
        <v>5</v>
      </c>
      <c r="C18" s="22">
        <v>5</v>
      </c>
      <c r="D18" s="22">
        <v>4</v>
      </c>
      <c r="E18" s="22">
        <v>4</v>
      </c>
      <c r="F18" s="22"/>
      <c r="G18" s="22"/>
      <c r="H18" s="22"/>
      <c r="I18" s="22"/>
      <c r="J18" s="22"/>
      <c r="K18" s="22"/>
      <c r="L18" s="22"/>
      <c r="M18" s="22">
        <v>4</v>
      </c>
      <c r="N18" s="22">
        <v>4</v>
      </c>
      <c r="O18" s="22">
        <v>3</v>
      </c>
      <c r="P18" s="22"/>
      <c r="Q18" s="22">
        <v>29</v>
      </c>
      <c r="S18" s="164" t="s">
        <v>1237</v>
      </c>
    </row>
    <row r="19" spans="1:19" x14ac:dyDescent="0.25">
      <c r="A19" s="22" t="s">
        <v>120</v>
      </c>
      <c r="B19" s="22">
        <v>4</v>
      </c>
      <c r="C19" s="22">
        <v>4</v>
      </c>
      <c r="D19" s="22">
        <v>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12</v>
      </c>
      <c r="R19" s="1" t="s">
        <v>55</v>
      </c>
    </row>
    <row r="20" spans="1:19" x14ac:dyDescent="0.25">
      <c r="A20" s="22" t="s">
        <v>310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>
        <v>6</v>
      </c>
      <c r="N20" s="22"/>
      <c r="O20" s="22"/>
      <c r="P20" s="22"/>
      <c r="Q20" s="22">
        <v>6</v>
      </c>
      <c r="R20" s="1" t="s">
        <v>55</v>
      </c>
    </row>
    <row r="21" spans="1:19" x14ac:dyDescent="0.25">
      <c r="A21" s="22" t="s">
        <v>1238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>
        <v>3</v>
      </c>
      <c r="N21" s="22"/>
      <c r="O21" s="22"/>
      <c r="P21" s="22"/>
      <c r="Q21" s="22">
        <v>3</v>
      </c>
    </row>
    <row r="22" spans="1:19" x14ac:dyDescent="0.25">
      <c r="A22" s="22" t="s">
        <v>1239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v>4</v>
      </c>
      <c r="N22" s="22">
        <v>3</v>
      </c>
      <c r="O22" s="22">
        <v>4</v>
      </c>
      <c r="P22" s="22"/>
      <c r="Q22" s="22">
        <v>11</v>
      </c>
    </row>
    <row r="23" spans="1:19" x14ac:dyDescent="0.25">
      <c r="A23" s="22" t="s">
        <v>1240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>
        <v>4</v>
      </c>
      <c r="N23" s="22"/>
      <c r="O23" s="22"/>
      <c r="P23" s="22"/>
      <c r="Q23" s="22">
        <v>4</v>
      </c>
    </row>
    <row r="24" spans="1:19" x14ac:dyDescent="0.25">
      <c r="A24" s="22" t="s">
        <v>335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>
        <v>1</v>
      </c>
      <c r="N24" s="22">
        <v>3</v>
      </c>
      <c r="O24" s="22">
        <v>1</v>
      </c>
      <c r="P24" s="22"/>
      <c r="Q24" s="22">
        <v>5</v>
      </c>
    </row>
    <row r="25" spans="1:19" x14ac:dyDescent="0.25">
      <c r="A25" s="22" t="s">
        <v>348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>
        <v>1</v>
      </c>
      <c r="N25" s="22">
        <v>1</v>
      </c>
      <c r="O25" s="22">
        <v>1</v>
      </c>
      <c r="P25" s="22"/>
      <c r="Q25" s="22">
        <v>3</v>
      </c>
    </row>
    <row r="26" spans="1:19" x14ac:dyDescent="0.25">
      <c r="A26" s="22" t="s">
        <v>351</v>
      </c>
      <c r="B26" s="22"/>
      <c r="C26" s="22"/>
      <c r="D26" s="22"/>
      <c r="E26" s="22"/>
      <c r="F26" s="22"/>
      <c r="G26" s="22">
        <v>3</v>
      </c>
      <c r="H26" s="22">
        <v>3</v>
      </c>
      <c r="I26" s="22">
        <v>2</v>
      </c>
      <c r="J26" s="22"/>
      <c r="K26" s="22"/>
      <c r="L26" s="22"/>
      <c r="M26" s="22"/>
      <c r="N26" s="22"/>
      <c r="O26" s="22"/>
      <c r="P26" s="22"/>
      <c r="Q26" s="22">
        <v>8</v>
      </c>
    </row>
    <row r="27" spans="1:19" x14ac:dyDescent="0.25">
      <c r="A27" s="22" t="s">
        <v>356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>
        <v>6</v>
      </c>
      <c r="N27" s="22">
        <v>5</v>
      </c>
      <c r="O27" s="22"/>
      <c r="P27" s="22"/>
      <c r="Q27" s="22">
        <v>11</v>
      </c>
      <c r="R27" s="1" t="s">
        <v>55</v>
      </c>
    </row>
    <row r="28" spans="1:19" x14ac:dyDescent="0.25">
      <c r="A28" s="22" t="s">
        <v>1241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>
        <v>3</v>
      </c>
    </row>
    <row r="29" spans="1:19" x14ac:dyDescent="0.25">
      <c r="A29" s="22" t="s">
        <v>361</v>
      </c>
      <c r="B29" s="22">
        <v>17</v>
      </c>
      <c r="C29" s="22">
        <v>17</v>
      </c>
      <c r="D29" s="22"/>
      <c r="E29" s="22"/>
      <c r="F29" s="22"/>
      <c r="G29" s="22">
        <v>21</v>
      </c>
      <c r="H29" s="22">
        <v>20</v>
      </c>
      <c r="I29" s="22">
        <v>19</v>
      </c>
      <c r="J29" s="22"/>
      <c r="K29" s="22"/>
      <c r="L29" s="22"/>
      <c r="M29" s="22"/>
      <c r="N29" s="22"/>
      <c r="O29" s="22"/>
      <c r="P29" s="22"/>
      <c r="Q29" s="22">
        <v>94</v>
      </c>
    </row>
    <row r="30" spans="1:19" x14ac:dyDescent="0.25">
      <c r="A30" s="22" t="s">
        <v>170</v>
      </c>
      <c r="B30" s="22">
        <v>3</v>
      </c>
      <c r="C30" s="22">
        <v>4</v>
      </c>
      <c r="D30" s="22">
        <v>4</v>
      </c>
      <c r="E30" s="22"/>
      <c r="F30" s="22"/>
      <c r="G30" s="22">
        <v>3</v>
      </c>
      <c r="H30" s="22">
        <v>4</v>
      </c>
      <c r="I30" s="22">
        <v>5</v>
      </c>
      <c r="J30" s="22"/>
      <c r="K30" s="22"/>
      <c r="L30" s="22"/>
      <c r="M30" s="22"/>
      <c r="N30" s="22"/>
      <c r="O30" s="22"/>
      <c r="P30" s="22"/>
      <c r="Q30" s="22">
        <v>23</v>
      </c>
    </row>
    <row r="31" spans="1:19" x14ac:dyDescent="0.25">
      <c r="A31" s="22" t="s">
        <v>374</v>
      </c>
      <c r="B31" s="22">
        <v>5</v>
      </c>
      <c r="C31" s="22">
        <v>1</v>
      </c>
      <c r="D31" s="22">
        <v>5</v>
      </c>
      <c r="E31" s="22">
        <v>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16</v>
      </c>
    </row>
    <row r="32" spans="1:19" x14ac:dyDescent="0.25">
      <c r="A32" s="22" t="s">
        <v>382</v>
      </c>
      <c r="B32" s="22">
        <v>8</v>
      </c>
      <c r="C32" s="22">
        <v>7</v>
      </c>
      <c r="D32" s="22">
        <v>5</v>
      </c>
      <c r="E32" s="22">
        <v>5</v>
      </c>
      <c r="F32" s="22">
        <v>4</v>
      </c>
      <c r="G32" s="22">
        <v>2</v>
      </c>
      <c r="H32" s="22">
        <v>2</v>
      </c>
      <c r="I32" s="22">
        <v>3</v>
      </c>
      <c r="J32" s="22"/>
      <c r="K32" s="22"/>
      <c r="L32" s="22"/>
      <c r="M32" s="22"/>
      <c r="N32" s="22"/>
      <c r="O32" s="22"/>
      <c r="P32" s="22"/>
      <c r="Q32" s="22">
        <v>36</v>
      </c>
    </row>
    <row r="33" spans="1:17" x14ac:dyDescent="0.25">
      <c r="A33" s="22" t="s">
        <v>1242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2</v>
      </c>
      <c r="N33" s="22"/>
      <c r="O33" s="22"/>
      <c r="P33" s="22"/>
      <c r="Q33" s="22">
        <v>2</v>
      </c>
    </row>
    <row r="34" spans="1:17" x14ac:dyDescent="0.25">
      <c r="A34" s="22" t="s">
        <v>1243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>
        <v>6</v>
      </c>
      <c r="N34" s="22">
        <v>6</v>
      </c>
      <c r="O34" s="22"/>
      <c r="P34" s="22"/>
      <c r="Q34" s="22">
        <v>12</v>
      </c>
    </row>
    <row r="35" spans="1:17" x14ac:dyDescent="0.25">
      <c r="A35" s="22" t="s">
        <v>1244</v>
      </c>
      <c r="B35" s="22"/>
      <c r="C35" s="22"/>
      <c r="D35" s="22"/>
      <c r="E35" s="22"/>
      <c r="F35" s="22"/>
      <c r="G35" s="22">
        <v>1</v>
      </c>
      <c r="H35" s="22"/>
      <c r="I35" s="22"/>
      <c r="J35" s="22"/>
      <c r="K35" s="22"/>
      <c r="L35" s="22"/>
      <c r="M35" s="22"/>
      <c r="N35" s="22"/>
      <c r="O35" s="22"/>
      <c r="P35" s="22"/>
      <c r="Q35" s="22">
        <v>1</v>
      </c>
    </row>
    <row r="36" spans="1:17" x14ac:dyDescent="0.25">
      <c r="A36" s="22" t="s">
        <v>1245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>
        <v>3</v>
      </c>
      <c r="N36" s="22"/>
      <c r="O36" s="22"/>
      <c r="P36" s="22"/>
      <c r="Q36" s="22">
        <v>3</v>
      </c>
    </row>
    <row r="37" spans="1:17" x14ac:dyDescent="0.25">
      <c r="A37" s="22" t="s">
        <v>410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>
        <v>3</v>
      </c>
      <c r="N37" s="22">
        <v>2</v>
      </c>
      <c r="O37" s="22"/>
      <c r="P37" s="22"/>
      <c r="Q37" s="22">
        <v>5</v>
      </c>
    </row>
    <row r="38" spans="1:17" x14ac:dyDescent="0.25">
      <c r="A38" s="22" t="s">
        <v>63</v>
      </c>
      <c r="B38" s="22">
        <v>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v>2</v>
      </c>
    </row>
    <row r="39" spans="1:17" x14ac:dyDescent="0.25">
      <c r="A39" s="22" t="s">
        <v>87</v>
      </c>
      <c r="B39" s="22">
        <v>7</v>
      </c>
      <c r="C39" s="22">
        <v>5</v>
      </c>
      <c r="D39" s="22">
        <v>6</v>
      </c>
      <c r="E39" s="22"/>
      <c r="F39" s="22"/>
      <c r="G39" s="22">
        <v>14</v>
      </c>
      <c r="H39" s="22">
        <v>15</v>
      </c>
      <c r="I39" s="22">
        <v>10</v>
      </c>
      <c r="J39" s="22"/>
      <c r="K39" s="22"/>
      <c r="L39" s="22"/>
      <c r="M39" s="22"/>
      <c r="N39" s="22"/>
      <c r="O39" s="22"/>
      <c r="P39" s="22"/>
      <c r="Q39" s="22">
        <v>57</v>
      </c>
    </row>
    <row r="40" spans="1:17" x14ac:dyDescent="0.25">
      <c r="A40" s="22" t="s">
        <v>446</v>
      </c>
      <c r="B40" s="22"/>
      <c r="C40" s="22"/>
      <c r="D40" s="22"/>
      <c r="E40" s="22"/>
      <c r="F40" s="22"/>
      <c r="G40" s="22">
        <v>3</v>
      </c>
      <c r="H40" s="22">
        <v>3</v>
      </c>
      <c r="I40" s="22">
        <v>2</v>
      </c>
      <c r="J40" s="22"/>
      <c r="K40" s="22"/>
      <c r="L40" s="22"/>
      <c r="M40" s="22"/>
      <c r="N40" s="22"/>
      <c r="O40" s="22"/>
      <c r="P40" s="22"/>
      <c r="Q40" s="22">
        <v>8</v>
      </c>
    </row>
    <row r="41" spans="1:17" x14ac:dyDescent="0.25">
      <c r="A41" s="22" t="s">
        <v>1246</v>
      </c>
      <c r="B41" s="22"/>
      <c r="C41" s="22"/>
      <c r="D41" s="22"/>
      <c r="E41" s="22"/>
      <c r="F41" s="22"/>
      <c r="G41" s="22">
        <v>1</v>
      </c>
      <c r="H41" s="22">
        <v>1</v>
      </c>
      <c r="I41" s="22">
        <v>1</v>
      </c>
      <c r="J41" s="22"/>
      <c r="K41" s="22"/>
      <c r="L41" s="22"/>
      <c r="M41" s="22"/>
      <c r="N41" s="22"/>
      <c r="O41" s="22"/>
      <c r="P41" s="22"/>
      <c r="Q41" s="22">
        <v>3</v>
      </c>
    </row>
    <row r="42" spans="1:17" x14ac:dyDescent="0.25">
      <c r="A42" s="22" t="s">
        <v>1247</v>
      </c>
      <c r="B42" s="22"/>
      <c r="C42" s="22"/>
      <c r="D42" s="22"/>
      <c r="E42" s="22"/>
      <c r="F42" s="22"/>
      <c r="G42" s="22">
        <v>1</v>
      </c>
      <c r="H42" s="22"/>
      <c r="I42" s="22"/>
      <c r="J42" s="22"/>
      <c r="K42" s="22"/>
      <c r="L42" s="22"/>
      <c r="M42" s="22"/>
      <c r="N42" s="22"/>
      <c r="O42" s="22"/>
      <c r="P42" s="22"/>
      <c r="Q42" s="22">
        <v>1</v>
      </c>
    </row>
    <row r="43" spans="1:17" x14ac:dyDescent="0.25">
      <c r="A43" s="22" t="s">
        <v>1248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>
        <v>3</v>
      </c>
      <c r="N43" s="22">
        <v>3</v>
      </c>
      <c r="O43" s="22"/>
      <c r="P43" s="22"/>
      <c r="Q43" s="22">
        <v>6</v>
      </c>
    </row>
    <row r="44" spans="1:17" x14ac:dyDescent="0.25">
      <c r="A44" s="22" t="s">
        <v>110</v>
      </c>
      <c r="B44" s="22">
        <v>1</v>
      </c>
      <c r="C44" s="22">
        <v>1</v>
      </c>
      <c r="D44" s="22">
        <v>1</v>
      </c>
      <c r="E44" s="22">
        <v>1</v>
      </c>
      <c r="F44" s="22"/>
      <c r="G44" s="22">
        <v>36</v>
      </c>
      <c r="H44" s="22">
        <v>34</v>
      </c>
      <c r="I44" s="22">
        <v>35</v>
      </c>
      <c r="J44" s="22"/>
      <c r="K44" s="22"/>
      <c r="L44" s="22"/>
      <c r="M44" s="22"/>
      <c r="N44" s="22"/>
      <c r="O44" s="22"/>
      <c r="P44" s="22"/>
      <c r="Q44" s="22">
        <v>109</v>
      </c>
    </row>
    <row r="45" spans="1:17" x14ac:dyDescent="0.25">
      <c r="A45" s="22" t="s">
        <v>1249</v>
      </c>
      <c r="B45" s="22">
        <v>6</v>
      </c>
      <c r="C45" s="22">
        <v>6</v>
      </c>
      <c r="D45" s="22">
        <v>5</v>
      </c>
      <c r="E45" s="22"/>
      <c r="F45" s="22"/>
      <c r="G45" s="22"/>
      <c r="H45" s="22"/>
      <c r="I45" s="22"/>
      <c r="J45" s="22"/>
      <c r="K45" s="22"/>
      <c r="L45" s="22"/>
      <c r="M45" s="22">
        <v>2</v>
      </c>
      <c r="N45" s="22"/>
      <c r="O45" s="22"/>
      <c r="P45" s="22"/>
      <c r="Q45" s="22">
        <v>19</v>
      </c>
    </row>
    <row r="46" spans="1:17" x14ac:dyDescent="0.25">
      <c r="A46" s="22" t="s">
        <v>474</v>
      </c>
      <c r="B46" s="22"/>
      <c r="C46" s="22"/>
      <c r="D46" s="22"/>
      <c r="E46" s="22"/>
      <c r="F46" s="22"/>
      <c r="G46" s="22">
        <v>2</v>
      </c>
      <c r="H46" s="22">
        <v>1</v>
      </c>
      <c r="I46" s="22">
        <v>1</v>
      </c>
      <c r="J46" s="22"/>
      <c r="K46" s="22"/>
      <c r="L46" s="22"/>
      <c r="M46" s="22"/>
      <c r="N46" s="22"/>
      <c r="O46" s="22"/>
      <c r="P46" s="22"/>
      <c r="Q46" s="22">
        <v>4</v>
      </c>
    </row>
    <row r="47" spans="1:17" x14ac:dyDescent="0.25">
      <c r="A47" s="22" t="s">
        <v>480</v>
      </c>
      <c r="B47" s="22">
        <v>5</v>
      </c>
      <c r="C47" s="22">
        <v>5</v>
      </c>
      <c r="D47" s="22">
        <v>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14</v>
      </c>
    </row>
    <row r="48" spans="1:17" x14ac:dyDescent="0.25">
      <c r="A48" s="22" t="s">
        <v>1250</v>
      </c>
      <c r="B48" s="22"/>
      <c r="C48" s="22"/>
      <c r="D48" s="22"/>
      <c r="E48" s="22"/>
      <c r="F48" s="22"/>
      <c r="G48" s="22">
        <v>3</v>
      </c>
      <c r="H48" s="22">
        <v>4</v>
      </c>
      <c r="I48" s="22">
        <v>5</v>
      </c>
      <c r="J48" s="22"/>
      <c r="K48" s="22"/>
      <c r="L48" s="22"/>
      <c r="M48" s="22"/>
      <c r="N48" s="22"/>
      <c r="O48" s="22"/>
      <c r="P48" s="22"/>
      <c r="Q48" s="22">
        <v>12</v>
      </c>
    </row>
    <row r="49" spans="1:17" x14ac:dyDescent="0.25">
      <c r="A49" s="22" t="s">
        <v>1251</v>
      </c>
      <c r="B49" s="22">
        <v>3</v>
      </c>
      <c r="C49" s="22">
        <v>2</v>
      </c>
      <c r="D49" s="22">
        <v>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>
        <v>6</v>
      </c>
    </row>
    <row r="50" spans="1:17" x14ac:dyDescent="0.25">
      <c r="A50" s="22" t="s">
        <v>1252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>
        <v>2</v>
      </c>
      <c r="N50" s="22"/>
      <c r="O50" s="22">
        <v>2</v>
      </c>
      <c r="P50" s="22"/>
      <c r="Q50" s="22">
        <v>4</v>
      </c>
    </row>
    <row r="51" spans="1:17" x14ac:dyDescent="0.25">
      <c r="A51" s="22" t="s">
        <v>1253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>
        <v>2</v>
      </c>
      <c r="N51" s="22">
        <v>1</v>
      </c>
      <c r="O51" s="22"/>
      <c r="P51" s="22"/>
      <c r="Q51" s="22">
        <v>3</v>
      </c>
    </row>
    <row r="52" spans="1:17" x14ac:dyDescent="0.25">
      <c r="A52" s="22" t="s">
        <v>488</v>
      </c>
      <c r="B52" s="22">
        <v>6</v>
      </c>
      <c r="C52" s="22">
        <v>5</v>
      </c>
      <c r="D52" s="22">
        <v>4</v>
      </c>
      <c r="E52" s="22">
        <v>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19</v>
      </c>
    </row>
    <row r="53" spans="1:17" x14ac:dyDescent="0.25">
      <c r="A53" s="22" t="s">
        <v>1254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>
        <v>1</v>
      </c>
      <c r="N53" s="22">
        <v>1</v>
      </c>
      <c r="O53" s="22"/>
      <c r="P53" s="22"/>
      <c r="Q53" s="22">
        <v>2</v>
      </c>
    </row>
    <row r="54" spans="1:17" x14ac:dyDescent="0.25">
      <c r="A54" s="22" t="s">
        <v>1255</v>
      </c>
      <c r="B54" s="22"/>
      <c r="C54" s="22"/>
      <c r="D54" s="22"/>
      <c r="E54" s="22"/>
      <c r="F54" s="22"/>
      <c r="G54" s="22">
        <v>1</v>
      </c>
      <c r="H54" s="22">
        <v>1</v>
      </c>
      <c r="I54" s="22">
        <v>1</v>
      </c>
      <c r="J54" s="22"/>
      <c r="K54" s="22"/>
      <c r="L54" s="22"/>
      <c r="M54" s="22"/>
      <c r="N54" s="22"/>
      <c r="O54" s="22"/>
      <c r="P54" s="22"/>
      <c r="Q54" s="22">
        <v>3</v>
      </c>
    </row>
    <row r="55" spans="1:17" x14ac:dyDescent="0.25">
      <c r="A55" s="22" t="s">
        <v>1256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>
        <v>2</v>
      </c>
      <c r="N55" s="22"/>
      <c r="O55" s="22"/>
      <c r="P55" s="22"/>
      <c r="Q55" s="22">
        <v>2</v>
      </c>
    </row>
    <row r="56" spans="1:17" x14ac:dyDescent="0.25">
      <c r="A56" s="22" t="s">
        <v>1257</v>
      </c>
      <c r="B56" s="22"/>
      <c r="C56" s="22"/>
      <c r="D56" s="22"/>
      <c r="E56" s="22"/>
      <c r="F56" s="22"/>
      <c r="G56" s="22">
        <v>2</v>
      </c>
      <c r="H56" s="22"/>
      <c r="I56" s="22"/>
      <c r="J56" s="22"/>
      <c r="K56" s="22"/>
      <c r="L56" s="22"/>
      <c r="M56" s="22"/>
      <c r="N56" s="22"/>
      <c r="O56" s="22"/>
      <c r="P56" s="22"/>
      <c r="Q56" s="22">
        <v>2</v>
      </c>
    </row>
    <row r="57" spans="1:17" x14ac:dyDescent="0.25">
      <c r="A57" s="22" t="s">
        <v>1258</v>
      </c>
      <c r="B57" s="22">
        <v>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>
        <v>3</v>
      </c>
    </row>
    <row r="58" spans="1:17" x14ac:dyDescent="0.25">
      <c r="A58" s="22" t="s">
        <v>1259</v>
      </c>
      <c r="B58" s="22">
        <v>7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>
        <v>7</v>
      </c>
    </row>
    <row r="59" spans="1:17" x14ac:dyDescent="0.25">
      <c r="A59" s="22" t="s">
        <v>1260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>
        <v>2</v>
      </c>
      <c r="N59" s="22">
        <v>2</v>
      </c>
      <c r="O59" s="22">
        <v>2</v>
      </c>
      <c r="P59" s="22">
        <v>2</v>
      </c>
      <c r="Q59" s="22">
        <v>8</v>
      </c>
    </row>
    <row r="60" spans="1:17" x14ac:dyDescent="0.25">
      <c r="A60" s="22" t="s">
        <v>1261</v>
      </c>
      <c r="B60" s="22">
        <v>2</v>
      </c>
      <c r="C60" s="22"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>
        <v>3</v>
      </c>
    </row>
    <row r="61" spans="1:17" x14ac:dyDescent="0.25">
      <c r="A61" s="22" t="s">
        <v>541</v>
      </c>
      <c r="B61" s="22">
        <v>20</v>
      </c>
      <c r="C61" s="22">
        <v>20</v>
      </c>
      <c r="D61" s="22">
        <v>20</v>
      </c>
      <c r="E61" s="22">
        <v>20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>
        <v>80</v>
      </c>
    </row>
    <row r="62" spans="1:17" x14ac:dyDescent="0.25">
      <c r="A62" s="22" t="s">
        <v>556</v>
      </c>
      <c r="B62" s="22"/>
      <c r="C62" s="22"/>
      <c r="D62" s="22"/>
      <c r="E62" s="22"/>
      <c r="F62" s="22"/>
      <c r="G62" s="22">
        <v>1</v>
      </c>
      <c r="H62" s="22"/>
      <c r="I62" s="22"/>
      <c r="J62" s="22"/>
      <c r="K62" s="22"/>
      <c r="L62" s="22"/>
      <c r="M62" s="22"/>
      <c r="N62" s="22"/>
      <c r="O62" s="22"/>
      <c r="P62" s="22"/>
      <c r="Q62" s="22">
        <v>1</v>
      </c>
    </row>
    <row r="63" spans="1:17" x14ac:dyDescent="0.25">
      <c r="A63" s="22" t="s">
        <v>47</v>
      </c>
      <c r="B63" s="22">
        <v>1</v>
      </c>
      <c r="C63" s="22"/>
      <c r="D63" s="22"/>
      <c r="E63" s="22"/>
      <c r="F63" s="22"/>
      <c r="G63" s="22">
        <v>46</v>
      </c>
      <c r="H63" s="22">
        <v>46</v>
      </c>
      <c r="I63" s="22">
        <v>44</v>
      </c>
      <c r="J63" s="22"/>
      <c r="K63" s="22"/>
      <c r="L63" s="22"/>
      <c r="M63" s="22"/>
      <c r="N63" s="22"/>
      <c r="O63" s="22"/>
      <c r="P63" s="22"/>
      <c r="Q63" s="22">
        <v>137</v>
      </c>
    </row>
    <row r="64" spans="1:17" x14ac:dyDescent="0.25">
      <c r="A64" s="22" t="s">
        <v>1262</v>
      </c>
      <c r="B64" s="22">
        <v>9</v>
      </c>
      <c r="C64" s="22">
        <v>9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>
        <v>18</v>
      </c>
    </row>
    <row r="65" spans="1:17" x14ac:dyDescent="0.25">
      <c r="A65" s="22" t="s">
        <v>619</v>
      </c>
      <c r="B65" s="22">
        <v>6</v>
      </c>
      <c r="C65" s="22">
        <v>5</v>
      </c>
      <c r="D65" s="22">
        <v>3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>
        <v>14</v>
      </c>
    </row>
    <row r="66" spans="1:17" x14ac:dyDescent="0.25">
      <c r="A66" s="22" t="s">
        <v>328</v>
      </c>
      <c r="B66" s="22">
        <v>4</v>
      </c>
      <c r="C66" s="22">
        <v>5</v>
      </c>
      <c r="D66" s="22"/>
      <c r="E66" s="22"/>
      <c r="F66" s="22"/>
      <c r="G66" s="22">
        <v>5</v>
      </c>
      <c r="H66" s="22">
        <v>6</v>
      </c>
      <c r="I66" s="22">
        <v>6</v>
      </c>
      <c r="J66" s="22"/>
      <c r="K66" s="22"/>
      <c r="L66" s="22"/>
      <c r="M66" s="22"/>
      <c r="N66" s="22"/>
      <c r="O66" s="22"/>
      <c r="P66" s="22"/>
      <c r="Q66" s="22">
        <v>26</v>
      </c>
    </row>
    <row r="67" spans="1:17" x14ac:dyDescent="0.25">
      <c r="A67" s="22" t="s">
        <v>644</v>
      </c>
      <c r="B67" s="22">
        <v>4</v>
      </c>
      <c r="C67" s="22">
        <v>5</v>
      </c>
      <c r="D67" s="22">
        <v>3</v>
      </c>
      <c r="E67" s="22">
        <v>4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>
        <v>16</v>
      </c>
    </row>
    <row r="68" spans="1:17" x14ac:dyDescent="0.25">
      <c r="A68" s="22" t="s">
        <v>664</v>
      </c>
      <c r="B68" s="22">
        <v>4</v>
      </c>
      <c r="C68" s="22">
        <v>5</v>
      </c>
      <c r="D68" s="22">
        <v>4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v>13</v>
      </c>
    </row>
    <row r="69" spans="1:17" x14ac:dyDescent="0.25">
      <c r="A69" s="22" t="s">
        <v>1263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>
        <v>2</v>
      </c>
      <c r="N69" s="22"/>
      <c r="O69" s="22"/>
      <c r="P69" s="22"/>
      <c r="Q69" s="22">
        <v>2</v>
      </c>
    </row>
    <row r="70" spans="1:17" x14ac:dyDescent="0.25">
      <c r="A70" s="22" t="s">
        <v>1264</v>
      </c>
      <c r="B70" s="22"/>
      <c r="C70" s="22"/>
      <c r="D70" s="22"/>
      <c r="E70" s="22"/>
      <c r="F70" s="22"/>
      <c r="G70" s="22">
        <v>1</v>
      </c>
      <c r="H70" s="22">
        <v>1</v>
      </c>
      <c r="I70" s="22">
        <v>1</v>
      </c>
      <c r="J70" s="22"/>
      <c r="K70" s="22">
        <v>2</v>
      </c>
      <c r="L70" s="22">
        <v>1</v>
      </c>
      <c r="M70" s="22"/>
      <c r="N70" s="22"/>
      <c r="O70" s="22"/>
      <c r="P70" s="22"/>
      <c r="Q70" s="22">
        <v>6</v>
      </c>
    </row>
    <row r="71" spans="1:17" x14ac:dyDescent="0.25">
      <c r="A71" s="22" t="s">
        <v>1265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>
        <v>3</v>
      </c>
      <c r="N71" s="22">
        <v>2</v>
      </c>
      <c r="O71" s="22"/>
      <c r="P71" s="22"/>
      <c r="Q71" s="22">
        <v>5</v>
      </c>
    </row>
    <row r="72" spans="1:17" x14ac:dyDescent="0.25">
      <c r="A72" s="22" t="s">
        <v>1266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>
        <v>3</v>
      </c>
      <c r="N72" s="22">
        <v>2</v>
      </c>
      <c r="O72" s="22"/>
      <c r="P72" s="22"/>
      <c r="Q72" s="22">
        <v>5</v>
      </c>
    </row>
    <row r="73" spans="1:17" x14ac:dyDescent="0.25">
      <c r="A73" s="22" t="s">
        <v>689</v>
      </c>
      <c r="B73" s="22">
        <v>7</v>
      </c>
      <c r="C73" s="22">
        <v>5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>
        <v>12</v>
      </c>
    </row>
    <row r="74" spans="1:17" x14ac:dyDescent="0.25">
      <c r="A74" s="22" t="s">
        <v>691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>
        <v>2</v>
      </c>
      <c r="N74" s="22">
        <v>2</v>
      </c>
      <c r="O74" s="22"/>
      <c r="P74" s="22"/>
      <c r="Q74" s="22">
        <v>4</v>
      </c>
    </row>
    <row r="75" spans="1:17" x14ac:dyDescent="0.25">
      <c r="A75" s="22" t="s">
        <v>693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>
        <v>2</v>
      </c>
      <c r="N75" s="22">
        <v>3</v>
      </c>
      <c r="O75" s="22"/>
      <c r="P75" s="22"/>
      <c r="Q75" s="22">
        <v>5</v>
      </c>
    </row>
    <row r="76" spans="1:17" x14ac:dyDescent="0.25">
      <c r="A76" s="22" t="s">
        <v>1267</v>
      </c>
      <c r="B76" s="22">
        <v>6</v>
      </c>
      <c r="C76" s="22">
        <v>5</v>
      </c>
      <c r="D76" s="22">
        <v>5</v>
      </c>
      <c r="E76" s="22">
        <v>6</v>
      </c>
      <c r="F76" s="22"/>
      <c r="G76" s="22"/>
      <c r="H76" s="22"/>
      <c r="I76" s="22"/>
      <c r="J76" s="22"/>
      <c r="K76" s="22"/>
      <c r="L76" s="22"/>
      <c r="M76" s="22">
        <v>2</v>
      </c>
      <c r="N76" s="22">
        <v>3</v>
      </c>
      <c r="O76" s="22">
        <v>1</v>
      </c>
      <c r="P76" s="22"/>
      <c r="Q76" s="22">
        <v>28</v>
      </c>
    </row>
    <row r="77" spans="1:17" x14ac:dyDescent="0.25">
      <c r="A77" s="22" t="s">
        <v>101</v>
      </c>
      <c r="B77" s="22">
        <v>6</v>
      </c>
      <c r="C77" s="22">
        <v>6</v>
      </c>
      <c r="D77" s="22">
        <v>6</v>
      </c>
      <c r="E77" s="22">
        <v>5</v>
      </c>
      <c r="F77" s="22">
        <v>6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>
        <v>29</v>
      </c>
    </row>
    <row r="78" spans="1:17" x14ac:dyDescent="0.25">
      <c r="A78" s="22" t="s">
        <v>139</v>
      </c>
      <c r="B78" s="22">
        <v>5</v>
      </c>
      <c r="C78" s="22">
        <v>5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>
        <v>10</v>
      </c>
    </row>
    <row r="79" spans="1:17" x14ac:dyDescent="0.25">
      <c r="A79" s="22" t="s">
        <v>1268</v>
      </c>
      <c r="B79" s="22">
        <v>5</v>
      </c>
      <c r="C79" s="22">
        <v>5</v>
      </c>
      <c r="D79" s="22">
        <v>5</v>
      </c>
      <c r="E79" s="22">
        <v>5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>
        <v>20</v>
      </c>
    </row>
    <row r="80" spans="1:17" x14ac:dyDescent="0.25">
      <c r="A80" s="22" t="s">
        <v>242</v>
      </c>
      <c r="B80" s="22">
        <v>9</v>
      </c>
      <c r="C80" s="22">
        <v>9</v>
      </c>
      <c r="D80" s="22">
        <v>8</v>
      </c>
      <c r="E80" s="22">
        <v>8</v>
      </c>
      <c r="F80" s="22"/>
      <c r="G80" s="22">
        <v>4</v>
      </c>
      <c r="H80" s="22">
        <v>2</v>
      </c>
      <c r="I80" s="22">
        <v>3</v>
      </c>
      <c r="J80" s="22"/>
      <c r="K80" s="22"/>
      <c r="L80" s="22"/>
      <c r="M80" s="22"/>
      <c r="N80" s="22"/>
      <c r="O80" s="22"/>
      <c r="P80" s="22"/>
      <c r="Q80" s="22">
        <v>43</v>
      </c>
    </row>
    <row r="81" spans="1:18" x14ac:dyDescent="0.25">
      <c r="A81" s="22" t="s">
        <v>1269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>
        <v>2</v>
      </c>
      <c r="N81" s="22"/>
      <c r="O81" s="22"/>
      <c r="P81" s="22"/>
      <c r="Q81" s="22">
        <v>2</v>
      </c>
    </row>
    <row r="82" spans="1:18" x14ac:dyDescent="0.25">
      <c r="A82" s="22" t="s">
        <v>1270</v>
      </c>
      <c r="B82" s="22"/>
      <c r="C82" s="22"/>
      <c r="D82" s="22"/>
      <c r="E82" s="22"/>
      <c r="F82" s="22"/>
      <c r="G82" s="22"/>
      <c r="H82" s="22">
        <v>1</v>
      </c>
      <c r="I82" s="22">
        <v>2</v>
      </c>
      <c r="J82" s="22"/>
      <c r="K82" s="22"/>
      <c r="L82" s="22"/>
      <c r="M82" s="22"/>
      <c r="N82" s="22"/>
      <c r="O82" s="22"/>
      <c r="P82" s="22"/>
      <c r="Q82" s="22">
        <v>3</v>
      </c>
    </row>
    <row r="83" spans="1:18" x14ac:dyDescent="0.25">
      <c r="A83" s="22" t="s">
        <v>1271</v>
      </c>
      <c r="B83" s="22"/>
      <c r="C83" s="22"/>
      <c r="D83" s="22"/>
      <c r="E83" s="22"/>
      <c r="F83" s="22"/>
      <c r="G83" s="22">
        <v>1</v>
      </c>
      <c r="H83" s="22">
        <v>1</v>
      </c>
      <c r="I83" s="22">
        <v>1</v>
      </c>
      <c r="J83" s="22"/>
      <c r="K83" s="22"/>
      <c r="L83" s="22"/>
      <c r="M83" s="22"/>
      <c r="N83" s="22"/>
      <c r="O83" s="22"/>
      <c r="P83" s="22"/>
      <c r="Q83" s="22">
        <v>3</v>
      </c>
    </row>
    <row r="84" spans="1:18" x14ac:dyDescent="0.25">
      <c r="A84" s="22" t="s">
        <v>756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>
        <v>9</v>
      </c>
      <c r="N84" s="22">
        <v>8</v>
      </c>
      <c r="O84" s="22"/>
      <c r="P84" s="22"/>
      <c r="Q84" s="22">
        <v>17</v>
      </c>
    </row>
    <row r="85" spans="1:18" x14ac:dyDescent="0.25">
      <c r="A85" s="22" t="s">
        <v>770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>
        <v>3</v>
      </c>
      <c r="N85" s="22">
        <v>2</v>
      </c>
      <c r="O85" s="22">
        <v>2</v>
      </c>
      <c r="P85" s="22"/>
      <c r="Q85" s="22">
        <v>7</v>
      </c>
    </row>
    <row r="86" spans="1:18" x14ac:dyDescent="0.25">
      <c r="A86" s="22" t="s">
        <v>1272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3</v>
      </c>
      <c r="N86" s="22">
        <v>3</v>
      </c>
      <c r="O86" s="22"/>
      <c r="P86" s="22"/>
      <c r="Q86" s="22">
        <v>6</v>
      </c>
      <c r="R86" s="1" t="s">
        <v>55</v>
      </c>
    </row>
    <row r="87" spans="1:18" x14ac:dyDescent="0.25">
      <c r="A87" s="22" t="s">
        <v>1273</v>
      </c>
      <c r="B87" s="22"/>
      <c r="C87" s="22"/>
      <c r="D87" s="22"/>
      <c r="E87" s="22"/>
      <c r="F87" s="22"/>
      <c r="G87" s="22"/>
      <c r="H87" s="22">
        <v>2</v>
      </c>
      <c r="I87" s="22">
        <v>2</v>
      </c>
      <c r="J87" s="22"/>
      <c r="K87" s="22"/>
      <c r="L87" s="22"/>
      <c r="M87" s="22"/>
      <c r="N87" s="22"/>
      <c r="O87" s="22"/>
      <c r="P87" s="22"/>
      <c r="Q87" s="22">
        <v>4</v>
      </c>
    </row>
    <row r="88" spans="1:18" x14ac:dyDescent="0.25">
      <c r="A88" s="22" t="s">
        <v>256</v>
      </c>
      <c r="B88" s="22">
        <v>3</v>
      </c>
      <c r="C88" s="22">
        <v>2</v>
      </c>
      <c r="D88" s="22"/>
      <c r="E88" s="22"/>
      <c r="F88" s="22"/>
      <c r="G88" s="22">
        <v>11</v>
      </c>
      <c r="H88" s="22">
        <v>8</v>
      </c>
      <c r="I88" s="22"/>
      <c r="J88" s="22"/>
      <c r="K88" s="22"/>
      <c r="L88" s="22"/>
      <c r="M88" s="22"/>
      <c r="N88" s="22"/>
      <c r="O88" s="22"/>
      <c r="P88" s="22"/>
      <c r="Q88" s="22">
        <v>24</v>
      </c>
    </row>
    <row r="89" spans="1:18" x14ac:dyDescent="0.25">
      <c r="A89" s="22" t="s">
        <v>1274</v>
      </c>
      <c r="B89" s="22"/>
      <c r="C89" s="22"/>
      <c r="D89" s="22"/>
      <c r="E89" s="22"/>
      <c r="F89" s="22"/>
      <c r="G89" s="22">
        <v>1</v>
      </c>
      <c r="H89" s="22">
        <v>1</v>
      </c>
      <c r="I89" s="22">
        <v>2</v>
      </c>
      <c r="J89" s="22"/>
      <c r="K89" s="22"/>
      <c r="L89" s="22"/>
      <c r="M89" s="22"/>
      <c r="N89" s="22"/>
      <c r="O89" s="22"/>
      <c r="P89" s="22"/>
      <c r="Q89" s="22">
        <v>4</v>
      </c>
    </row>
    <row r="90" spans="1:18" x14ac:dyDescent="0.25">
      <c r="A90" s="22" t="s">
        <v>1275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>
        <v>1</v>
      </c>
      <c r="N90" s="22"/>
      <c r="O90" s="22"/>
      <c r="P90" s="22"/>
      <c r="Q90" s="22">
        <v>1</v>
      </c>
    </row>
    <row r="91" spans="1:18" x14ac:dyDescent="0.25">
      <c r="A91" s="22" t="s">
        <v>209</v>
      </c>
      <c r="B91" s="22">
        <v>10</v>
      </c>
      <c r="C91" s="22">
        <v>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>
        <v>18</v>
      </c>
    </row>
    <row r="92" spans="1:18" x14ac:dyDescent="0.25">
      <c r="A92" s="22" t="s">
        <v>815</v>
      </c>
      <c r="B92" s="22">
        <v>6</v>
      </c>
      <c r="C92" s="22">
        <v>6</v>
      </c>
      <c r="D92" s="22">
        <v>6</v>
      </c>
      <c r="E92" s="22"/>
      <c r="F92" s="22"/>
      <c r="G92" s="22">
        <v>4</v>
      </c>
      <c r="H92" s="22"/>
      <c r="I92" s="22"/>
      <c r="J92" s="22"/>
      <c r="K92" s="22"/>
      <c r="L92" s="22"/>
      <c r="M92" s="22"/>
      <c r="N92" s="22"/>
      <c r="O92" s="22"/>
      <c r="P92" s="22"/>
      <c r="Q92" s="22">
        <v>22</v>
      </c>
    </row>
    <row r="93" spans="1:18" x14ac:dyDescent="0.25">
      <c r="A93" s="22" t="s">
        <v>1276</v>
      </c>
      <c r="B93" s="22">
        <v>7</v>
      </c>
      <c r="C93" s="22">
        <v>6</v>
      </c>
      <c r="D93" s="22">
        <v>6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>
        <v>19</v>
      </c>
    </row>
    <row r="94" spans="1:18" x14ac:dyDescent="0.25">
      <c r="A94" s="22" t="s">
        <v>1277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>
        <v>2</v>
      </c>
      <c r="N94" s="22"/>
      <c r="O94" s="22"/>
      <c r="P94" s="22"/>
      <c r="Q94" s="22">
        <v>2</v>
      </c>
    </row>
    <row r="95" spans="1:18" x14ac:dyDescent="0.25">
      <c r="A95" s="22" t="s">
        <v>1278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>
        <v>4</v>
      </c>
      <c r="N95" s="22">
        <v>3</v>
      </c>
      <c r="O95" s="22"/>
      <c r="P95" s="22"/>
      <c r="Q95" s="22">
        <v>7</v>
      </c>
    </row>
    <row r="96" spans="1:18" x14ac:dyDescent="0.25">
      <c r="A96" s="22" t="s">
        <v>854</v>
      </c>
      <c r="B96" s="22">
        <v>5</v>
      </c>
      <c r="C96" s="22">
        <v>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>
        <v>10</v>
      </c>
    </row>
    <row r="97" spans="1:18" x14ac:dyDescent="0.25">
      <c r="A97" s="22" t="s">
        <v>74</v>
      </c>
      <c r="B97" s="22">
        <v>6</v>
      </c>
      <c r="C97" s="22">
        <v>5</v>
      </c>
      <c r="D97" s="22">
        <v>3</v>
      </c>
      <c r="E97" s="22">
        <v>3</v>
      </c>
      <c r="F97" s="22"/>
      <c r="G97" s="22">
        <v>18</v>
      </c>
      <c r="H97" s="22">
        <v>17</v>
      </c>
      <c r="I97" s="22">
        <v>18</v>
      </c>
      <c r="J97" s="22"/>
      <c r="K97" s="22"/>
      <c r="L97" s="22"/>
      <c r="M97" s="22"/>
      <c r="N97" s="22"/>
      <c r="O97" s="22"/>
      <c r="P97" s="22"/>
      <c r="Q97" s="22">
        <v>70</v>
      </c>
    </row>
    <row r="98" spans="1:18" x14ac:dyDescent="0.25">
      <c r="A98" s="22" t="s">
        <v>1279</v>
      </c>
      <c r="B98" s="22">
        <v>6</v>
      </c>
      <c r="C98" s="22">
        <v>6</v>
      </c>
      <c r="D98" s="22">
        <v>5</v>
      </c>
      <c r="E98" s="22">
        <v>6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>
        <v>23</v>
      </c>
    </row>
    <row r="99" spans="1:18" x14ac:dyDescent="0.25">
      <c r="A99" s="22" t="s">
        <v>1280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>
        <v>2</v>
      </c>
      <c r="N99" s="22">
        <v>2</v>
      </c>
      <c r="O99" s="22"/>
      <c r="P99" s="22"/>
      <c r="Q99" s="22">
        <v>4</v>
      </c>
    </row>
    <row r="100" spans="1:18" x14ac:dyDescent="0.25">
      <c r="A100" s="22" t="s">
        <v>1281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>
        <v>3</v>
      </c>
      <c r="N100" s="22">
        <v>4</v>
      </c>
      <c r="O100" s="22"/>
      <c r="P100" s="22"/>
      <c r="Q100" s="22">
        <v>7</v>
      </c>
    </row>
    <row r="101" spans="1:18" x14ac:dyDescent="0.25">
      <c r="A101" s="22" t="s">
        <v>1282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>
        <v>3</v>
      </c>
      <c r="N101" s="22">
        <v>2</v>
      </c>
      <c r="O101" s="22"/>
      <c r="P101" s="22"/>
      <c r="Q101" s="22">
        <v>5</v>
      </c>
    </row>
    <row r="102" spans="1:18" x14ac:dyDescent="0.25">
      <c r="A102" s="22" t="s">
        <v>1283</v>
      </c>
      <c r="B102" s="22">
        <v>5</v>
      </c>
      <c r="C102" s="22">
        <v>6</v>
      </c>
      <c r="D102" s="22">
        <v>5</v>
      </c>
      <c r="E102" s="22"/>
      <c r="F102" s="22"/>
      <c r="G102" s="22">
        <v>10</v>
      </c>
      <c r="H102" s="22">
        <v>9</v>
      </c>
      <c r="I102" s="22">
        <v>6</v>
      </c>
      <c r="J102" s="22"/>
      <c r="K102" s="22"/>
      <c r="L102" s="22"/>
      <c r="M102" s="22"/>
      <c r="N102" s="22"/>
      <c r="O102" s="22"/>
      <c r="P102" s="22"/>
      <c r="Q102" s="22">
        <v>41</v>
      </c>
    </row>
    <row r="103" spans="1:18" x14ac:dyDescent="0.25">
      <c r="A103" s="22" t="s">
        <v>1284</v>
      </c>
      <c r="B103" s="22">
        <v>2</v>
      </c>
      <c r="C103" s="22">
        <v>1</v>
      </c>
      <c r="D103" s="22">
        <v>2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>
        <v>5</v>
      </c>
    </row>
    <row r="104" spans="1:18" x14ac:dyDescent="0.25">
      <c r="A104" s="22" t="s">
        <v>930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>
        <v>3</v>
      </c>
      <c r="N104" s="22">
        <v>3</v>
      </c>
      <c r="O104" s="22">
        <v>3</v>
      </c>
      <c r="P104" s="22"/>
      <c r="Q104" s="22">
        <v>9</v>
      </c>
      <c r="R104" s="1" t="s">
        <v>55</v>
      </c>
    </row>
    <row r="105" spans="1:18" x14ac:dyDescent="0.25">
      <c r="A105" s="22" t="s">
        <v>1285</v>
      </c>
      <c r="B105" s="22">
        <v>4</v>
      </c>
      <c r="C105" s="22">
        <v>4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>
        <v>8</v>
      </c>
    </row>
    <row r="106" spans="1:18" x14ac:dyDescent="0.25">
      <c r="A106" s="22" t="s">
        <v>1286</v>
      </c>
      <c r="B106" s="22"/>
      <c r="C106" s="22"/>
      <c r="D106" s="22"/>
      <c r="E106" s="22"/>
      <c r="F106" s="22"/>
      <c r="G106" s="22">
        <v>2</v>
      </c>
      <c r="H106" s="22">
        <v>2</v>
      </c>
      <c r="I106" s="22">
        <v>2</v>
      </c>
      <c r="J106" s="22"/>
      <c r="K106" s="22"/>
      <c r="L106" s="22"/>
      <c r="M106" s="22"/>
      <c r="N106" s="22"/>
      <c r="O106" s="22"/>
      <c r="P106" s="22"/>
      <c r="Q106" s="22">
        <v>6</v>
      </c>
    </row>
    <row r="107" spans="1:18" x14ac:dyDescent="0.25">
      <c r="A107" s="22" t="s">
        <v>1287</v>
      </c>
      <c r="B107" s="22">
        <v>6</v>
      </c>
      <c r="C107" s="22">
        <v>6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>
        <v>12</v>
      </c>
    </row>
    <row r="108" spans="1:18" x14ac:dyDescent="0.25">
      <c r="A108" s="22" t="s">
        <v>938</v>
      </c>
      <c r="B108" s="22"/>
      <c r="C108" s="22">
        <v>2</v>
      </c>
      <c r="D108" s="22"/>
      <c r="E108" s="22"/>
      <c r="F108" s="22">
        <v>2</v>
      </c>
      <c r="G108" s="22"/>
      <c r="H108" s="22"/>
      <c r="I108" s="22"/>
      <c r="J108" s="22"/>
      <c r="K108" s="22"/>
      <c r="L108" s="22"/>
      <c r="M108" s="22">
        <v>1</v>
      </c>
      <c r="N108" s="22"/>
      <c r="O108" s="22"/>
      <c r="P108" s="22"/>
      <c r="Q108" s="22">
        <v>5</v>
      </c>
      <c r="R108" s="1" t="s">
        <v>55</v>
      </c>
    </row>
    <row r="109" spans="1:18" x14ac:dyDescent="0.25">
      <c r="A109" s="22" t="s">
        <v>953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>
        <v>2</v>
      </c>
      <c r="N109" s="22">
        <v>2</v>
      </c>
      <c r="O109" s="22">
        <v>1</v>
      </c>
      <c r="P109" s="22"/>
      <c r="Q109" s="22">
        <v>5</v>
      </c>
    </row>
    <row r="110" spans="1:18" x14ac:dyDescent="0.25">
      <c r="A110" s="22" t="s">
        <v>1288</v>
      </c>
      <c r="B110" s="22">
        <v>3</v>
      </c>
      <c r="C110" s="22">
        <v>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>
        <v>7</v>
      </c>
    </row>
    <row r="111" spans="1:18" x14ac:dyDescent="0.25">
      <c r="A111" s="22" t="s">
        <v>1289</v>
      </c>
      <c r="B111" s="22"/>
      <c r="C111" s="22"/>
      <c r="D111" s="22"/>
      <c r="E111" s="22"/>
      <c r="F111" s="22"/>
      <c r="G111" s="22">
        <v>5</v>
      </c>
      <c r="H111" s="22">
        <v>5</v>
      </c>
      <c r="I111" s="22">
        <v>5</v>
      </c>
      <c r="J111" s="22"/>
      <c r="K111" s="22"/>
      <c r="L111" s="22"/>
      <c r="M111" s="22"/>
      <c r="N111" s="22"/>
      <c r="O111" s="22"/>
      <c r="P111" s="22"/>
      <c r="Q111" s="22">
        <v>15</v>
      </c>
    </row>
    <row r="112" spans="1:18" x14ac:dyDescent="0.25">
      <c r="A112" s="22" t="s">
        <v>958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>
        <v>4</v>
      </c>
      <c r="O112" s="22">
        <v>3</v>
      </c>
      <c r="P112" s="22"/>
      <c r="Q112" s="22">
        <v>7</v>
      </c>
    </row>
    <row r="113" spans="1:17" x14ac:dyDescent="0.25">
      <c r="A113" s="22" t="s">
        <v>1290</v>
      </c>
      <c r="B113" s="22"/>
      <c r="C113" s="22"/>
      <c r="D113" s="22"/>
      <c r="E113" s="22"/>
      <c r="F113" s="22"/>
      <c r="G113" s="22">
        <v>1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>
        <v>1</v>
      </c>
    </row>
    <row r="114" spans="1:17" x14ac:dyDescent="0.25">
      <c r="A114" s="22" t="s">
        <v>1291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>
        <v>4</v>
      </c>
      <c r="N114" s="22">
        <v>3</v>
      </c>
      <c r="O114" s="22"/>
      <c r="P114" s="22"/>
      <c r="Q114" s="22">
        <v>7</v>
      </c>
    </row>
    <row r="115" spans="1:17" x14ac:dyDescent="0.25">
      <c r="A115" s="22" t="s">
        <v>1292</v>
      </c>
      <c r="B115" s="22"/>
      <c r="C115" s="22"/>
      <c r="D115" s="22"/>
      <c r="E115" s="22"/>
      <c r="F115" s="22"/>
      <c r="G115" s="22">
        <v>3</v>
      </c>
      <c r="H115" s="22">
        <v>2</v>
      </c>
      <c r="I115" s="22">
        <v>3</v>
      </c>
      <c r="J115" s="22"/>
      <c r="K115" s="22"/>
      <c r="L115" s="22"/>
      <c r="M115" s="22"/>
      <c r="N115" s="22"/>
      <c r="O115" s="22"/>
      <c r="P115" s="22"/>
      <c r="Q115" s="22">
        <v>8</v>
      </c>
    </row>
    <row r="116" spans="1:17" x14ac:dyDescent="0.25">
      <c r="A116" s="22" t="s">
        <v>1293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>
        <v>4</v>
      </c>
      <c r="N116" s="22"/>
      <c r="O116" s="22"/>
      <c r="P116" s="22"/>
      <c r="Q116" s="22">
        <v>4</v>
      </c>
    </row>
    <row r="117" spans="1:17" x14ac:dyDescent="0.25">
      <c r="A117" s="22" t="s">
        <v>1294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>
        <v>2</v>
      </c>
      <c r="N117" s="22">
        <v>1</v>
      </c>
      <c r="O117" s="22"/>
      <c r="P117" s="22"/>
      <c r="Q117" s="22">
        <v>3</v>
      </c>
    </row>
    <row r="118" spans="1:17" x14ac:dyDescent="0.25">
      <c r="A118" s="22" t="s">
        <v>1295</v>
      </c>
      <c r="B118" s="22">
        <v>6</v>
      </c>
      <c r="C118" s="22">
        <v>5</v>
      </c>
      <c r="D118" s="22">
        <v>5</v>
      </c>
      <c r="E118" s="22"/>
      <c r="F118" s="22"/>
      <c r="G118" s="22">
        <v>10</v>
      </c>
      <c r="H118" s="22">
        <v>10</v>
      </c>
      <c r="I118" s="22"/>
      <c r="J118" s="22"/>
      <c r="K118" s="22"/>
      <c r="L118" s="22"/>
      <c r="M118" s="22"/>
      <c r="N118" s="22"/>
      <c r="O118" s="22"/>
      <c r="P118" s="22"/>
      <c r="Q118" s="22">
        <v>36</v>
      </c>
    </row>
    <row r="119" spans="1:17" x14ac:dyDescent="0.25">
      <c r="A119" s="22" t="s">
        <v>1296</v>
      </c>
      <c r="B119" s="22"/>
      <c r="C119" s="22"/>
      <c r="D119" s="22"/>
      <c r="E119" s="22"/>
      <c r="F119" s="22"/>
      <c r="G119" s="22">
        <v>1</v>
      </c>
      <c r="H119" s="22">
        <v>1</v>
      </c>
      <c r="I119" s="22">
        <v>1</v>
      </c>
      <c r="J119" s="22"/>
      <c r="K119" s="22"/>
      <c r="L119" s="22"/>
      <c r="M119" s="22"/>
      <c r="N119" s="22"/>
      <c r="O119" s="22"/>
      <c r="P119" s="22"/>
      <c r="Q119" s="22">
        <v>3</v>
      </c>
    </row>
    <row r="120" spans="1:17" x14ac:dyDescent="0.25">
      <c r="A120" s="22" t="s">
        <v>1297</v>
      </c>
      <c r="B120" s="22">
        <v>3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>
        <v>3</v>
      </c>
    </row>
    <row r="121" spans="1:17" x14ac:dyDescent="0.25">
      <c r="A121" s="22" t="s">
        <v>1298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>
        <v>1</v>
      </c>
      <c r="N121" s="22">
        <v>1</v>
      </c>
      <c r="O121" s="22"/>
      <c r="P121" s="22">
        <v>3</v>
      </c>
      <c r="Q121" s="22">
        <v>5</v>
      </c>
    </row>
    <row r="122" spans="1:17" x14ac:dyDescent="0.25">
      <c r="A122" s="22" t="s">
        <v>989</v>
      </c>
      <c r="B122" s="22">
        <v>4</v>
      </c>
      <c r="C122" s="22">
        <v>4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>
        <v>8</v>
      </c>
    </row>
    <row r="123" spans="1:17" x14ac:dyDescent="0.25">
      <c r="A123" s="22" t="s">
        <v>992</v>
      </c>
      <c r="B123" s="22">
        <v>4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>
        <v>4</v>
      </c>
    </row>
    <row r="124" spans="1:17" x14ac:dyDescent="0.25">
      <c r="A124" s="22" t="s">
        <v>996</v>
      </c>
      <c r="B124" s="22"/>
      <c r="C124" s="22">
        <v>3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>
        <v>6</v>
      </c>
      <c r="N124" s="22">
        <v>6</v>
      </c>
      <c r="O124" s="22"/>
      <c r="P124" s="22"/>
      <c r="Q124" s="22">
        <v>15</v>
      </c>
    </row>
    <row r="125" spans="1:17" x14ac:dyDescent="0.25">
      <c r="A125" s="22" t="s">
        <v>1299</v>
      </c>
      <c r="B125" s="22"/>
      <c r="C125" s="22"/>
      <c r="D125" s="22"/>
      <c r="E125" s="22"/>
      <c r="F125" s="22">
        <v>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>
        <v>1</v>
      </c>
    </row>
    <row r="126" spans="1:17" x14ac:dyDescent="0.25">
      <c r="A126" s="22" t="s">
        <v>1300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>
        <v>3</v>
      </c>
      <c r="N126" s="22">
        <v>3</v>
      </c>
      <c r="O126" s="22"/>
      <c r="P126" s="22"/>
      <c r="Q126" s="22">
        <v>6</v>
      </c>
    </row>
    <row r="127" spans="1:17" x14ac:dyDescent="0.25">
      <c r="A127" s="22" t="s">
        <v>1301</v>
      </c>
      <c r="B127" s="22">
        <v>9</v>
      </c>
      <c r="C127" s="22">
        <v>9</v>
      </c>
      <c r="D127" s="22">
        <v>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>
        <v>26</v>
      </c>
    </row>
    <row r="128" spans="1:17" x14ac:dyDescent="0.25">
      <c r="A128" s="22" t="s">
        <v>1302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>
        <v>1</v>
      </c>
      <c r="N128" s="22"/>
      <c r="O128" s="22"/>
      <c r="P128" s="22"/>
      <c r="Q128" s="22">
        <v>1</v>
      </c>
    </row>
    <row r="129" spans="1:17" x14ac:dyDescent="0.25">
      <c r="A129" s="22" t="s">
        <v>1051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>
        <v>1</v>
      </c>
      <c r="P129" s="22">
        <v>1</v>
      </c>
      <c r="Q129" s="22">
        <v>2</v>
      </c>
    </row>
    <row r="130" spans="1:17" x14ac:dyDescent="0.25">
      <c r="A130" s="22" t="s">
        <v>1303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>
        <v>5</v>
      </c>
      <c r="N130" s="22"/>
      <c r="O130" s="22"/>
      <c r="P130" s="22"/>
      <c r="Q130" s="22">
        <v>5</v>
      </c>
    </row>
    <row r="131" spans="1:17" x14ac:dyDescent="0.25">
      <c r="A131" s="22" t="s">
        <v>1304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>
        <v>1</v>
      </c>
      <c r="N131" s="22"/>
      <c r="O131" s="22"/>
      <c r="P131" s="22"/>
      <c r="Q131" s="22">
        <v>1</v>
      </c>
    </row>
    <row r="132" spans="1:17" x14ac:dyDescent="0.25">
      <c r="A132" s="22" t="s">
        <v>217</v>
      </c>
      <c r="B132" s="22"/>
      <c r="C132" s="22"/>
      <c r="D132" s="22"/>
      <c r="E132" s="22"/>
      <c r="F132" s="22"/>
      <c r="G132" s="22">
        <v>10</v>
      </c>
      <c r="H132" s="22">
        <v>10</v>
      </c>
      <c r="I132" s="22">
        <v>14</v>
      </c>
      <c r="J132" s="22"/>
      <c r="K132" s="22"/>
      <c r="L132" s="22"/>
      <c r="M132" s="22"/>
      <c r="N132" s="22"/>
      <c r="O132" s="22"/>
      <c r="P132" s="22"/>
      <c r="Q132" s="22">
        <v>34</v>
      </c>
    </row>
    <row r="133" spans="1:17" x14ac:dyDescent="0.25">
      <c r="A133" s="22" t="s">
        <v>1305</v>
      </c>
      <c r="B133" s="22">
        <v>4</v>
      </c>
      <c r="C133" s="22">
        <v>3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>
        <v>7</v>
      </c>
    </row>
    <row r="134" spans="1:17" x14ac:dyDescent="0.25">
      <c r="A134" s="22" t="s">
        <v>1306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>
        <v>4</v>
      </c>
      <c r="N134" s="22">
        <v>4</v>
      </c>
      <c r="O134" s="22">
        <v>4</v>
      </c>
      <c r="P134" s="22"/>
      <c r="Q134" s="22">
        <v>12</v>
      </c>
    </row>
    <row r="135" spans="1:17" x14ac:dyDescent="0.25">
      <c r="A135" s="22" t="s">
        <v>1113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>
        <v>8</v>
      </c>
      <c r="N135" s="22"/>
      <c r="O135" s="22"/>
      <c r="P135" s="22">
        <v>7</v>
      </c>
      <c r="Q135" s="22">
        <v>15</v>
      </c>
    </row>
    <row r="136" spans="1:17" x14ac:dyDescent="0.25">
      <c r="A136" s="22" t="s">
        <v>1307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>
        <v>4</v>
      </c>
      <c r="N136" s="22"/>
      <c r="O136" s="22"/>
      <c r="P136" s="22"/>
      <c r="Q136" s="22">
        <v>4</v>
      </c>
    </row>
    <row r="137" spans="1:17" x14ac:dyDescent="0.25">
      <c r="A137" s="22" t="s">
        <v>1308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>
        <v>4</v>
      </c>
      <c r="N137" s="22">
        <v>3</v>
      </c>
      <c r="O137" s="22"/>
      <c r="P137" s="22"/>
      <c r="Q137" s="22">
        <v>7</v>
      </c>
    </row>
    <row r="138" spans="1:17" x14ac:dyDescent="0.25">
      <c r="A138" s="22" t="s">
        <v>1115</v>
      </c>
      <c r="B138" s="22">
        <v>6</v>
      </c>
      <c r="C138" s="22">
        <v>5</v>
      </c>
      <c r="D138" s="22">
        <v>4</v>
      </c>
      <c r="E138" s="22">
        <v>4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19</v>
      </c>
    </row>
    <row r="139" spans="1:17" x14ac:dyDescent="0.25">
      <c r="A139" s="22" t="s">
        <v>1121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>
        <v>4</v>
      </c>
      <c r="N139" s="22">
        <v>4</v>
      </c>
      <c r="O139" s="22">
        <v>5</v>
      </c>
      <c r="P139" s="22"/>
      <c r="Q139" s="22">
        <v>13</v>
      </c>
    </row>
    <row r="140" spans="1:17" x14ac:dyDescent="0.25">
      <c r="A140" s="22" t="s">
        <v>1309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>
        <v>3</v>
      </c>
      <c r="N140" s="22"/>
      <c r="O140" s="22"/>
      <c r="P140" s="22"/>
      <c r="Q140" s="22">
        <v>3</v>
      </c>
    </row>
    <row r="141" spans="1:17" x14ac:dyDescent="0.25">
      <c r="A141" s="22" t="s">
        <v>1310</v>
      </c>
      <c r="B141" s="22"/>
      <c r="C141" s="22"/>
      <c r="D141" s="22"/>
      <c r="E141" s="22"/>
      <c r="F141" s="22"/>
      <c r="G141" s="22">
        <v>1</v>
      </c>
      <c r="H141" s="22">
        <v>2</v>
      </c>
      <c r="I141" s="22">
        <v>3</v>
      </c>
      <c r="J141" s="22"/>
      <c r="K141" s="22"/>
      <c r="L141" s="22"/>
      <c r="M141" s="22"/>
      <c r="N141" s="22"/>
      <c r="O141" s="22"/>
      <c r="P141" s="22"/>
      <c r="Q141" s="22">
        <v>6</v>
      </c>
    </row>
    <row r="142" spans="1:17" x14ac:dyDescent="0.25">
      <c r="A142" s="22" t="s">
        <v>1311</v>
      </c>
      <c r="B142" s="22"/>
      <c r="C142" s="22"/>
      <c r="D142" s="22"/>
      <c r="E142" s="22"/>
      <c r="F142" s="22"/>
      <c r="G142" s="22"/>
      <c r="H142" s="22">
        <v>1</v>
      </c>
      <c r="I142" s="22">
        <v>1</v>
      </c>
      <c r="J142" s="22"/>
      <c r="K142" s="22"/>
      <c r="L142" s="22"/>
      <c r="M142" s="22"/>
      <c r="N142" s="22"/>
      <c r="O142" s="22"/>
      <c r="P142" s="22"/>
      <c r="Q142" s="22">
        <v>2</v>
      </c>
    </row>
    <row r="143" spans="1:17" x14ac:dyDescent="0.25">
      <c r="A143" s="22" t="s">
        <v>1312</v>
      </c>
      <c r="B143" s="22">
        <v>1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>
        <v>1</v>
      </c>
    </row>
    <row r="144" spans="1:17" x14ac:dyDescent="0.25">
      <c r="A144" s="22" t="s">
        <v>1127</v>
      </c>
      <c r="B144" s="22">
        <v>3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>
        <v>3</v>
      </c>
    </row>
    <row r="145" spans="1:17" x14ac:dyDescent="0.25">
      <c r="A145" s="22" t="s">
        <v>1313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>
        <v>1</v>
      </c>
      <c r="N145" s="22"/>
      <c r="O145" s="22"/>
      <c r="P145" s="22"/>
      <c r="Q145" s="22">
        <v>1</v>
      </c>
    </row>
    <row r="146" spans="1:17" x14ac:dyDescent="0.25">
      <c r="A146" s="22" t="s">
        <v>1141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>
        <v>2</v>
      </c>
      <c r="N146" s="22"/>
      <c r="O146" s="22"/>
      <c r="P146" s="22"/>
      <c r="Q146" s="22">
        <v>2</v>
      </c>
    </row>
    <row r="147" spans="1:17" x14ac:dyDescent="0.25">
      <c r="A147" s="22" t="s">
        <v>1314</v>
      </c>
      <c r="B147" s="22">
        <v>1</v>
      </c>
      <c r="C147" s="22">
        <v>1</v>
      </c>
      <c r="D147" s="22">
        <v>1</v>
      </c>
      <c r="E147" s="22"/>
      <c r="F147" s="22"/>
      <c r="G147" s="22"/>
      <c r="H147" s="22"/>
      <c r="I147" s="22"/>
      <c r="J147" s="22"/>
      <c r="K147" s="22"/>
      <c r="L147" s="22"/>
      <c r="M147" s="22">
        <v>2</v>
      </c>
      <c r="N147" s="22"/>
      <c r="O147" s="22"/>
      <c r="P147" s="22"/>
      <c r="Q147" s="22">
        <v>5</v>
      </c>
    </row>
    <row r="148" spans="1:17" x14ac:dyDescent="0.25">
      <c r="A148" s="22" t="s">
        <v>1172</v>
      </c>
      <c r="B148" s="22"/>
      <c r="C148" s="22"/>
      <c r="D148" s="22"/>
      <c r="E148" s="22"/>
      <c r="F148" s="22"/>
      <c r="G148" s="22">
        <v>2</v>
      </c>
      <c r="H148" s="22"/>
      <c r="I148" s="22"/>
      <c r="J148" s="22"/>
      <c r="K148" s="22"/>
      <c r="L148" s="22"/>
      <c r="M148" s="22"/>
      <c r="N148" s="22"/>
      <c r="O148" s="22"/>
      <c r="P148" s="22"/>
      <c r="Q148" s="22">
        <v>2</v>
      </c>
    </row>
    <row r="149" spans="1:17" x14ac:dyDescent="0.25">
      <c r="A149" s="22" t="s">
        <v>1175</v>
      </c>
      <c r="B149" s="22">
        <v>1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>
        <v>11</v>
      </c>
    </row>
    <row r="150" spans="1:17" x14ac:dyDescent="0.25">
      <c r="A150" s="22" t="s">
        <v>1184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>
        <v>1</v>
      </c>
      <c r="O150" s="22">
        <v>1</v>
      </c>
      <c r="P150" s="22"/>
      <c r="Q150" s="22">
        <v>2</v>
      </c>
    </row>
    <row r="151" spans="1:17" x14ac:dyDescent="0.25">
      <c r="A151" s="22" t="s">
        <v>1315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>
        <v>1</v>
      </c>
      <c r="N151" s="22"/>
      <c r="O151" s="22"/>
      <c r="P151" s="22"/>
      <c r="Q151" s="22">
        <v>1</v>
      </c>
    </row>
    <row r="152" spans="1:17" x14ac:dyDescent="0.25">
      <c r="A152" s="22" t="s">
        <v>1316</v>
      </c>
      <c r="B152" s="22">
        <v>6</v>
      </c>
      <c r="C152" s="22">
        <v>6</v>
      </c>
      <c r="D152" s="22">
        <v>6</v>
      </c>
      <c r="E152" s="22">
        <v>5</v>
      </c>
      <c r="F152" s="22">
        <v>5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>
        <v>28</v>
      </c>
    </row>
    <row r="153" spans="1:17" x14ac:dyDescent="0.25">
      <c r="A153" s="22" t="s">
        <v>1317</v>
      </c>
      <c r="B153" s="22"/>
      <c r="C153" s="22"/>
      <c r="D153" s="22"/>
      <c r="E153" s="22"/>
      <c r="F153" s="22"/>
      <c r="G153" s="22">
        <v>1</v>
      </c>
      <c r="H153" s="22"/>
      <c r="I153" s="22"/>
      <c r="J153" s="22"/>
      <c r="K153" s="22"/>
      <c r="L153" s="22"/>
      <c r="M153" s="22"/>
      <c r="N153" s="22"/>
      <c r="O153" s="22"/>
      <c r="P153" s="22"/>
      <c r="Q153" s="22">
        <v>1</v>
      </c>
    </row>
    <row r="154" spans="1:17" x14ac:dyDescent="0.25">
      <c r="A154" s="22" t="s">
        <v>1318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>
        <v>3</v>
      </c>
      <c r="N154" s="22">
        <v>4</v>
      </c>
      <c r="O154" s="22"/>
      <c r="P154" s="22"/>
      <c r="Q154" s="22">
        <v>7</v>
      </c>
    </row>
    <row r="155" spans="1:17" x14ac:dyDescent="0.25">
      <c r="A155" s="22" t="s">
        <v>1319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 t="s">
        <v>1221</v>
      </c>
      <c r="B156" s="22">
        <v>290</v>
      </c>
      <c r="C156" s="22">
        <v>247</v>
      </c>
      <c r="D156" s="22">
        <v>150</v>
      </c>
      <c r="E156" s="22">
        <v>85</v>
      </c>
      <c r="F156" s="22">
        <v>18</v>
      </c>
      <c r="G156" s="22">
        <v>302</v>
      </c>
      <c r="H156" s="22">
        <v>270</v>
      </c>
      <c r="I156" s="22">
        <v>250</v>
      </c>
      <c r="J156" s="22">
        <v>47</v>
      </c>
      <c r="K156" s="22">
        <v>38</v>
      </c>
      <c r="L156" s="22">
        <v>36</v>
      </c>
      <c r="M156" s="22">
        <v>188</v>
      </c>
      <c r="N156" s="22">
        <v>109</v>
      </c>
      <c r="O156" s="22">
        <v>34</v>
      </c>
      <c r="P156" s="22">
        <v>13</v>
      </c>
      <c r="Q156" s="22">
        <v>2087</v>
      </c>
    </row>
  </sheetData>
  <autoFilter ref="A4:S156" xr:uid="{BEDDE1B2-FA74-487B-A5F7-4DD7C3485AF7}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6" tint="-0.249977111117893"/>
  </sheetPr>
  <dimension ref="A1:D25"/>
  <sheetViews>
    <sheetView workbookViewId="0">
      <selection activeCell="E32" sqref="E32"/>
    </sheetView>
  </sheetViews>
  <sheetFormatPr baseColWidth="10" defaultColWidth="11.453125" defaultRowHeight="14" x14ac:dyDescent="0.3"/>
  <cols>
    <col min="1" max="1" width="39.453125" style="55" customWidth="1"/>
    <col min="2" max="2" width="32.453125" style="61" customWidth="1"/>
    <col min="3" max="3" width="24.54296875" style="55" customWidth="1"/>
    <col min="4" max="16384" width="11.453125" style="55"/>
  </cols>
  <sheetData>
    <row r="1" spans="1:4" x14ac:dyDescent="0.3">
      <c r="A1" s="52" t="s">
        <v>1320</v>
      </c>
      <c r="B1" s="53"/>
      <c r="C1" s="54"/>
      <c r="D1" s="54"/>
    </row>
    <row r="2" spans="1:4" x14ac:dyDescent="0.3">
      <c r="A2" s="52" t="s">
        <v>1321</v>
      </c>
      <c r="B2" s="53"/>
      <c r="C2" s="54"/>
      <c r="D2" s="54"/>
    </row>
    <row r="3" spans="1:4" x14ac:dyDescent="0.3">
      <c r="A3" s="54"/>
      <c r="B3" s="53"/>
      <c r="C3" s="54"/>
      <c r="D3" s="54"/>
    </row>
    <row r="4" spans="1:4" x14ac:dyDescent="0.3">
      <c r="A4" s="54"/>
      <c r="B4" s="53"/>
      <c r="C4" s="54"/>
      <c r="D4" s="54"/>
    </row>
    <row r="5" spans="1:4" ht="58" x14ac:dyDescent="0.3">
      <c r="A5" s="56" t="s">
        <v>1322</v>
      </c>
      <c r="B5" s="57"/>
      <c r="C5" s="58" t="s">
        <v>1323</v>
      </c>
      <c r="D5" s="54"/>
    </row>
    <row r="6" spans="1:4" s="63" customFormat="1" ht="15" customHeight="1" x14ac:dyDescent="0.25">
      <c r="A6" s="69" t="s">
        <v>1324</v>
      </c>
      <c r="B6" s="70" t="s">
        <v>1325</v>
      </c>
      <c r="C6" s="71">
        <v>25.2</v>
      </c>
      <c r="D6" s="62"/>
    </row>
    <row r="7" spans="1:4" s="63" customFormat="1" ht="15" customHeight="1" x14ac:dyDescent="0.25">
      <c r="A7" s="72"/>
      <c r="B7" s="73" t="s">
        <v>1326</v>
      </c>
      <c r="C7" s="74">
        <v>33</v>
      </c>
      <c r="D7" s="62"/>
    </row>
    <row r="8" spans="1:4" s="63" customFormat="1" ht="15" customHeight="1" x14ac:dyDescent="0.25">
      <c r="A8" s="72"/>
      <c r="B8" s="75"/>
      <c r="C8" s="72"/>
      <c r="D8" s="62"/>
    </row>
    <row r="9" spans="1:4" s="63" customFormat="1" ht="15" customHeight="1" x14ac:dyDescent="0.25">
      <c r="A9" s="72" t="s">
        <v>1327</v>
      </c>
      <c r="B9" s="73" t="s">
        <v>1328</v>
      </c>
      <c r="C9" s="156">
        <v>32</v>
      </c>
      <c r="D9" s="62"/>
    </row>
    <row r="10" spans="1:4" x14ac:dyDescent="0.3">
      <c r="A10" s="54"/>
      <c r="B10" s="53"/>
      <c r="C10" s="54"/>
      <c r="D10" s="54"/>
    </row>
    <row r="11" spans="1:4" x14ac:dyDescent="0.3">
      <c r="A11" s="54"/>
      <c r="B11" s="53"/>
      <c r="C11" s="54"/>
      <c r="D11" s="54"/>
    </row>
    <row r="12" spans="1:4" x14ac:dyDescent="0.3">
      <c r="A12" s="54"/>
      <c r="B12" s="53"/>
      <c r="C12" s="54"/>
      <c r="D12" s="54"/>
    </row>
    <row r="13" spans="1:4" x14ac:dyDescent="0.3">
      <c r="A13" s="50" t="s">
        <v>1329</v>
      </c>
      <c r="B13" s="54"/>
      <c r="C13" s="54"/>
      <c r="D13" s="54"/>
    </row>
    <row r="14" spans="1:4" x14ac:dyDescent="0.3">
      <c r="A14" s="51" t="s">
        <v>1330</v>
      </c>
      <c r="B14" s="51"/>
      <c r="C14" s="54"/>
      <c r="D14" s="54"/>
    </row>
    <row r="15" spans="1:4" x14ac:dyDescent="0.3">
      <c r="A15" s="51" t="s">
        <v>1331</v>
      </c>
      <c r="B15" s="51"/>
      <c r="C15" s="54"/>
      <c r="D15" s="54"/>
    </row>
    <row r="16" spans="1:4" x14ac:dyDescent="0.3">
      <c r="A16" s="51" t="s">
        <v>1332</v>
      </c>
      <c r="B16" s="51"/>
    </row>
    <row r="17" spans="1:2" x14ac:dyDescent="0.3">
      <c r="A17" s="59"/>
      <c r="B17" s="55"/>
    </row>
    <row r="18" spans="1:2" x14ac:dyDescent="0.3">
      <c r="A18" s="50" t="s">
        <v>1333</v>
      </c>
      <c r="B18" s="55"/>
    </row>
    <row r="19" spans="1:2" x14ac:dyDescent="0.3">
      <c r="A19" s="51" t="s">
        <v>1334</v>
      </c>
      <c r="B19" s="55"/>
    </row>
    <row r="20" spans="1:2" x14ac:dyDescent="0.3">
      <c r="A20" s="51" t="s">
        <v>1335</v>
      </c>
      <c r="B20" s="55"/>
    </row>
    <row r="21" spans="1:2" x14ac:dyDescent="0.3">
      <c r="A21" s="51" t="s">
        <v>1336</v>
      </c>
      <c r="B21" s="55"/>
    </row>
    <row r="22" spans="1:2" x14ac:dyDescent="0.3">
      <c r="A22" s="60" t="s">
        <v>1337</v>
      </c>
      <c r="B22" s="55"/>
    </row>
    <row r="23" spans="1:2" x14ac:dyDescent="0.3">
      <c r="A23" s="59"/>
      <c r="B23" s="55"/>
    </row>
    <row r="24" spans="1:2" x14ac:dyDescent="0.3">
      <c r="A24" s="50"/>
      <c r="B24" s="55"/>
    </row>
    <row r="25" spans="1:2" x14ac:dyDescent="0.3">
      <c r="A25" s="51"/>
      <c r="B25" s="55"/>
    </row>
  </sheetData>
  <hyperlinks>
    <hyperlink ref="A22" r:id="rId1" display="https://www.stroeer.de/agb" xr:uid="{336DB39A-B7A1-4D6D-9B9D-47F493FF8E6E}"/>
  </hyperlinks>
  <pageMargins left="0.7" right="0.7" top="0.78740157499999996" bottom="0.78740157499999996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2:B4"/>
  <sheetViews>
    <sheetView workbookViewId="0"/>
  </sheetViews>
  <sheetFormatPr baseColWidth="10" defaultColWidth="11.453125" defaultRowHeight="12.5" x14ac:dyDescent="0.25"/>
  <sheetData>
    <row r="2" spans="1:2" ht="13" x14ac:dyDescent="0.3">
      <c r="A2" s="12" t="s">
        <v>1338</v>
      </c>
    </row>
    <row r="3" spans="1:2" ht="13" x14ac:dyDescent="0.3">
      <c r="A3" s="12"/>
    </row>
    <row r="4" spans="1:2" ht="13" x14ac:dyDescent="0.3">
      <c r="B4" s="12" t="s">
        <v>1339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tabColor theme="3" tint="0.59999389629810485"/>
  </sheetPr>
  <dimension ref="A1:B26"/>
  <sheetViews>
    <sheetView workbookViewId="0">
      <selection activeCell="B21" sqref="B21"/>
    </sheetView>
  </sheetViews>
  <sheetFormatPr baseColWidth="10" defaultColWidth="11.453125" defaultRowHeight="15" customHeight="1" x14ac:dyDescent="0.3"/>
  <cols>
    <col min="1" max="1" width="23.453125" style="54" customWidth="1"/>
    <col min="2" max="2" width="60.54296875" style="54" customWidth="1"/>
    <col min="3" max="16384" width="11.453125" style="54"/>
  </cols>
  <sheetData>
    <row r="1" spans="1:2" ht="15" customHeight="1" x14ac:dyDescent="0.3">
      <c r="A1" s="52" t="s">
        <v>1340</v>
      </c>
    </row>
    <row r="3" spans="1:2" ht="15" customHeight="1" x14ac:dyDescent="0.3">
      <c r="A3" s="183" t="s">
        <v>1322</v>
      </c>
      <c r="B3" s="64" t="s">
        <v>1341</v>
      </c>
    </row>
    <row r="4" spans="1:2" ht="15" customHeight="1" x14ac:dyDescent="0.3">
      <c r="A4" s="183"/>
      <c r="B4" s="64" t="s">
        <v>1342</v>
      </c>
    </row>
    <row r="5" spans="1:2" ht="15" customHeight="1" x14ac:dyDescent="0.3">
      <c r="A5" s="184"/>
      <c r="B5" s="65" t="s">
        <v>1343</v>
      </c>
    </row>
    <row r="6" spans="1:2" ht="15" customHeight="1" x14ac:dyDescent="0.3">
      <c r="A6" s="66" t="s">
        <v>176</v>
      </c>
      <c r="B6" s="76"/>
    </row>
    <row r="7" spans="1:2" ht="15" customHeight="1" x14ac:dyDescent="0.3">
      <c r="A7" s="67" t="s">
        <v>120</v>
      </c>
      <c r="B7" s="77"/>
    </row>
    <row r="8" spans="1:2" ht="15" customHeight="1" x14ac:dyDescent="0.3">
      <c r="A8" s="67" t="s">
        <v>335</v>
      </c>
      <c r="B8" s="77"/>
    </row>
    <row r="9" spans="1:2" ht="15" customHeight="1" x14ac:dyDescent="0.3">
      <c r="A9" s="67" t="s">
        <v>361</v>
      </c>
      <c r="B9" s="77"/>
    </row>
    <row r="10" spans="1:2" ht="15" customHeight="1" x14ac:dyDescent="0.3">
      <c r="A10" s="67" t="s">
        <v>170</v>
      </c>
      <c r="B10" s="77"/>
    </row>
    <row r="11" spans="1:2" ht="15" customHeight="1" x14ac:dyDescent="0.3">
      <c r="A11" s="67" t="s">
        <v>374</v>
      </c>
      <c r="B11" s="77"/>
    </row>
    <row r="12" spans="1:2" ht="15" customHeight="1" x14ac:dyDescent="0.3">
      <c r="A12" s="67" t="s">
        <v>74</v>
      </c>
      <c r="B12" s="77"/>
    </row>
    <row r="13" spans="1:2" ht="15" customHeight="1" x14ac:dyDescent="0.3">
      <c r="A13" s="67" t="s">
        <v>87</v>
      </c>
      <c r="B13" s="77"/>
    </row>
    <row r="14" spans="1:2" ht="15" customHeight="1" x14ac:dyDescent="0.3">
      <c r="A14" s="67" t="s">
        <v>488</v>
      </c>
      <c r="B14" s="77"/>
    </row>
    <row r="15" spans="1:2" ht="15" customHeight="1" x14ac:dyDescent="0.3">
      <c r="A15" s="67" t="s">
        <v>541</v>
      </c>
      <c r="B15" s="77"/>
    </row>
    <row r="16" spans="1:2" ht="15" customHeight="1" x14ac:dyDescent="0.3">
      <c r="A16" s="67" t="s">
        <v>47</v>
      </c>
      <c r="B16" s="77"/>
    </row>
    <row r="17" spans="1:2" ht="15" customHeight="1" x14ac:dyDescent="0.3">
      <c r="A17" s="67" t="s">
        <v>328</v>
      </c>
      <c r="B17" s="77"/>
    </row>
    <row r="18" spans="1:2" ht="15" customHeight="1" x14ac:dyDescent="0.3">
      <c r="A18" s="67" t="s">
        <v>242</v>
      </c>
      <c r="B18" s="77"/>
    </row>
    <row r="19" spans="1:2" ht="15" customHeight="1" x14ac:dyDescent="0.3">
      <c r="A19" s="67" t="s">
        <v>256</v>
      </c>
      <c r="B19" s="68" t="s">
        <v>1344</v>
      </c>
    </row>
    <row r="22" spans="1:2" ht="15" customHeight="1" x14ac:dyDescent="0.3">
      <c r="A22" s="50" t="s">
        <v>1333</v>
      </c>
    </row>
    <row r="23" spans="1:2" ht="15" customHeight="1" x14ac:dyDescent="0.3">
      <c r="A23" s="51" t="s">
        <v>1345</v>
      </c>
    </row>
    <row r="24" spans="1:2" ht="15" customHeight="1" x14ac:dyDescent="0.3">
      <c r="A24" s="51" t="s">
        <v>1346</v>
      </c>
    </row>
    <row r="25" spans="1:2" ht="15" customHeight="1" x14ac:dyDescent="0.3">
      <c r="A25" s="51" t="s">
        <v>1336</v>
      </c>
    </row>
    <row r="26" spans="1:2" ht="15" customHeight="1" x14ac:dyDescent="0.3">
      <c r="A26" s="78" t="s">
        <v>1337</v>
      </c>
    </row>
  </sheetData>
  <mergeCells count="1">
    <mergeCell ref="A3:A5"/>
  </mergeCells>
  <hyperlinks>
    <hyperlink ref="A26" r:id="rId1" display="https://www.stroeer.de/agb" xr:uid="{C497A68C-3FCA-4026-8B68-26B7686906FC}"/>
  </hyperlink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a975f7-0063-4d54-94f4-939b06fd2553">
      <UserInfo>
        <DisplayName>Weller Christian</DisplayName>
        <AccountId>474</AccountId>
        <AccountType/>
      </UserInfo>
      <UserInfo>
        <DisplayName>Krüper Janne</DisplayName>
        <AccountId>484</AccountId>
        <AccountType/>
      </UserInfo>
      <UserInfo>
        <DisplayName>Rausendorf Madlen</DisplayName>
        <AccountId>158</AccountId>
        <AccountType/>
      </UserInfo>
      <UserInfo>
        <DisplayName>Düing Luisa</DisplayName>
        <AccountId>486</AccountId>
        <AccountType/>
      </UserInfo>
      <UserInfo>
        <DisplayName>Puya Kelid-Dari</DisplayName>
        <AccountId>607</AccountId>
        <AccountType/>
      </UserInfo>
      <UserInfo>
        <DisplayName>Speer Leon</DisplayName>
        <AccountId>456</AccountId>
        <AccountType/>
      </UserInfo>
      <UserInfo>
        <DisplayName>Strzala Vanessa</DisplayName>
        <AccountId>581</AccountId>
        <AccountType/>
      </UserInfo>
      <UserInfo>
        <DisplayName>Tews Simone</DisplayName>
        <AccountId>70</AccountId>
        <AccountType/>
      </UserInfo>
      <UserInfo>
        <DisplayName>Felz Anna-Lena</DisplayName>
        <AccountId>363</AccountId>
        <AccountType/>
      </UserInfo>
      <UserInfo>
        <DisplayName>Fiegen Stefan</DisplayName>
        <AccountId>504</AccountId>
        <AccountType/>
      </UserInfo>
      <UserInfo>
        <DisplayName>Torkel Kevin</DisplayName>
        <AccountId>613</AccountId>
        <AccountType/>
      </UserInfo>
      <UserInfo>
        <DisplayName>Zybul Annika</DisplayName>
        <AccountId>587</AccountId>
        <AccountType/>
      </UserInfo>
      <UserInfo>
        <DisplayName>Wicke Silva</DisplayName>
        <AccountId>360</AccountId>
        <AccountType/>
      </UserInfo>
      <UserInfo>
        <DisplayName>Tauber Monique</DisplayName>
        <AccountId>614</AccountId>
        <AccountType/>
      </UserInfo>
      <UserInfo>
        <DisplayName>Langer Whitney</DisplayName>
        <AccountId>616</AccountId>
        <AccountType/>
      </UserInfo>
      <UserInfo>
        <DisplayName>Wolfram Gabriele</DisplayName>
        <AccountId>371</AccountId>
        <AccountType/>
      </UserInfo>
      <UserInfo>
        <DisplayName>Luther Julian</DisplayName>
        <AccountId>592</AccountId>
        <AccountType/>
      </UserInfo>
      <UserInfo>
        <DisplayName>Ilgner Serap</DisplayName>
        <AccountId>234</AccountId>
        <AccountType/>
      </UserInfo>
      <UserInfo>
        <DisplayName>Simmchen Nicole</DisplayName>
        <AccountId>617</AccountId>
        <AccountType/>
      </UserInfo>
    </SharedWithUsers>
    <TaxCatchAll xmlns="0aa975f7-0063-4d54-94f4-939b06fd2553" xsi:nil="true"/>
    <lcf76f155ced4ddcb4097134ff3c332f xmlns="7bebc126-7c72-4eef-9cff-7250d691520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58FA69DA70147A137D0960EF6E529" ma:contentTypeVersion="13" ma:contentTypeDescription="Create a new document." ma:contentTypeScope="" ma:versionID="28ca20cd230f41fc009b38132c510055">
  <xsd:schema xmlns:xsd="http://www.w3.org/2001/XMLSchema" xmlns:xs="http://www.w3.org/2001/XMLSchema" xmlns:p="http://schemas.microsoft.com/office/2006/metadata/properties" xmlns:ns2="7bebc126-7c72-4eef-9cff-7250d691520c" xmlns:ns3="0aa975f7-0063-4d54-94f4-939b06fd2553" targetNamespace="http://schemas.microsoft.com/office/2006/metadata/properties" ma:root="true" ma:fieldsID="905cd2acdcce9e350f6bf6c8036a2a7d" ns2:_="" ns3:_="">
    <xsd:import namespace="7bebc126-7c72-4eef-9cff-7250d691520c"/>
    <xsd:import namespace="0aa975f7-0063-4d54-94f4-939b06fd25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bc126-7c72-4eef-9cff-7250d69152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6b26008-8594-4243-b1c2-d6c994db94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975f7-0063-4d54-94f4-939b06fd25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50c986-e487-4602-9411-01ee31efa41a}" ma:internalName="TaxCatchAll" ma:showField="CatchAllData" ma:web="0aa975f7-0063-4d54-94f4-939b06fd25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C4A7C-E936-400A-A1E4-F26405C0F0A0}">
  <ds:schemaRefs>
    <ds:schemaRef ds:uri="http://schemas.microsoft.com/office/2006/metadata/properties"/>
    <ds:schemaRef ds:uri="http://schemas.microsoft.com/office/infopath/2007/PartnerControls"/>
    <ds:schemaRef ds:uri="0aa975f7-0063-4d54-94f4-939b06fd2553"/>
    <ds:schemaRef ds:uri="7bebc126-7c72-4eef-9cff-7250d691520c"/>
  </ds:schemaRefs>
</ds:datastoreItem>
</file>

<file path=customXml/itemProps2.xml><?xml version="1.0" encoding="utf-8"?>
<ds:datastoreItem xmlns:ds="http://schemas.openxmlformats.org/officeDocument/2006/customXml" ds:itemID="{4396CDC5-274A-4E88-92D4-CA13C1CDF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E4FF2-8ACF-4240-A653-9335703CD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bc126-7c72-4eef-9cff-7250d691520c"/>
    <ds:schemaRef ds:uri="0aa975f7-0063-4d54-94f4-939b06fd25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Tabelle1</vt:lpstr>
      <vt:lpstr>Tabelle3</vt:lpstr>
      <vt:lpstr>Tabelle2</vt:lpstr>
      <vt:lpstr>Tabelle4</vt:lpstr>
      <vt:lpstr>2024</vt:lpstr>
      <vt:lpstr>A1 Plakat IC, S, sonst.Bahnhöfe</vt:lpstr>
      <vt:lpstr>TOP LOOP</vt:lpstr>
      <vt:lpstr>Litfaßsäule Bemerkungen</vt:lpstr>
      <vt:lpstr>Stadtbanner</vt:lpstr>
      <vt:lpstr>Szene-Plus</vt:lpstr>
      <vt:lpstr>Formate Litfaßsäule</vt:lpstr>
      <vt:lpstr>Formate Szeneplakatierung</vt:lpstr>
      <vt:lpstr>Allgemeine Informationen</vt:lpstr>
      <vt:lpstr>Tabelle5</vt:lpstr>
    </vt:vector>
  </TitlesOfParts>
  <Manager/>
  <Company>Ströer Media Deutschland GmbH &amp; Co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Mehnert Doreen</cp:lastModifiedBy>
  <cp:revision/>
  <dcterms:created xsi:type="dcterms:W3CDTF">2011-11-11T11:41:35Z</dcterms:created>
  <dcterms:modified xsi:type="dcterms:W3CDTF">2024-04-03T14:54:53Z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0x0101005DE58FA69DA70147A137D0960EF6E529</vt:lpwstr>
  </property>
  <property fmtid="{D5CDD505-2E9C-101B-9397-08002B2CF9AE}" pid="3" name="MediaServiceImageTags">
    <vt:lpwstr/>
  </property>
</Properties>
</file>